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onja\upisi 2021 2022\"/>
    </mc:Choice>
  </mc:AlternateContent>
  <bookViews>
    <workbookView xWindow="0" yWindow="0" windowWidth="28800" windowHeight="12300"/>
  </bookViews>
  <sheets>
    <sheet name="Table1" sheetId="1" r:id="rId1"/>
    <sheet name="List1" sheetId="2" r:id="rId2"/>
  </sheets>
  <calcPr calcId="162913"/>
</workbook>
</file>

<file path=xl/calcChain.xml><?xml version="1.0" encoding="utf-8"?>
<calcChain xmlns="http://schemas.openxmlformats.org/spreadsheetml/2006/main">
  <c r="D94" i="1" l="1"/>
  <c r="B94" i="1"/>
  <c r="D83" i="1"/>
  <c r="B83" i="1"/>
  <c r="D73" i="1"/>
  <c r="B73" i="1"/>
  <c r="D69" i="1"/>
  <c r="B69" i="1"/>
  <c r="D57" i="1"/>
  <c r="B57" i="1"/>
  <c r="D33" i="1"/>
  <c r="B33" i="1"/>
  <c r="D27" i="1"/>
  <c r="B27" i="1"/>
  <c r="D9" i="1"/>
  <c r="B9" i="1"/>
  <c r="B95" i="1" l="1"/>
  <c r="D95" i="1"/>
</calcChain>
</file>

<file path=xl/sharedStrings.xml><?xml version="1.0" encoding="utf-8"?>
<sst xmlns="http://schemas.openxmlformats.org/spreadsheetml/2006/main" count="425" uniqueCount="214">
  <si>
    <t>Program</t>
  </si>
  <si>
    <t>VI. Koprivničko-križevačka županija</t>
  </si>
  <si>
    <t>Gimnazija dr. Ivana Kranjčeva Đurđevac</t>
  </si>
  <si>
    <t>Opća gimnazija (320104) 4 g.</t>
  </si>
  <si>
    <t>Ukupno Gimnazija dr. Ivana Kranjčeva Đurđevac</t>
  </si>
  <si>
    <t>Strukovna škola Đurđevac</t>
  </si>
  <si>
    <t>Ekonomist  (060724) 4 g.</t>
  </si>
  <si>
    <t>Pomoćni kuhar i slastičar - TES (078193) 3 g.</t>
  </si>
  <si>
    <t>Tehničar za mehatroniku  (041524) 4 g.</t>
  </si>
  <si>
    <t>Tehničar za računalstvo  (041624) 4 g.</t>
  </si>
  <si>
    <t>Vozač motornog vozila (141103) IG 3 g.</t>
  </si>
  <si>
    <t>CNC operater / CNC operaterka (012703) IG 3 g.</t>
  </si>
  <si>
    <t>E</t>
  </si>
  <si>
    <t>D</t>
  </si>
  <si>
    <t>Elektroničar-mehaničar (042433) 3 g.</t>
  </si>
  <si>
    <t>Automehatroničar - JMO (331153) 3 g.</t>
  </si>
  <si>
    <t>Instalater grijanja i klimatizacije - JMO (013653) 3 g.</t>
  </si>
  <si>
    <t>Strojobravar - JMO (013553) 3 g.</t>
  </si>
  <si>
    <t>Frizer - JMO (250353) 3 g.</t>
  </si>
  <si>
    <t>F</t>
  </si>
  <si>
    <t>Kozmetičar - JMO (250153) 3 g.</t>
  </si>
  <si>
    <t>Pediker - JMO (250253) 3 g.</t>
  </si>
  <si>
    <t>Konobar - JMO (071353) 3 g.</t>
  </si>
  <si>
    <t>H</t>
  </si>
  <si>
    <t>Kuhar - JMO (071253) 3 g.</t>
  </si>
  <si>
    <t>Stolar - JMO (121113) 3 g.</t>
  </si>
  <si>
    <t>Konobar (071333) 3 g.</t>
  </si>
  <si>
    <t>Kuhar (071233) 3 g.</t>
  </si>
  <si>
    <t>Ukupno Strukovna škola Đurđevac</t>
  </si>
  <si>
    <t>Gimnazija " Fran Galović" Koprivnica</t>
  </si>
  <si>
    <t>Jezična gimnazija (320304) 4 g.</t>
  </si>
  <si>
    <t>Opća gimnazija (odjel za sportaše) (320104-S) 4 g.</t>
  </si>
  <si>
    <t>Prirodoslovno-matematička gimnazija (320204) 4 g.</t>
  </si>
  <si>
    <t>Ukupno Gimnazija " Fran Galović" Koprivnica</t>
  </si>
  <si>
    <t>Obrtnička škola Koprivnica</t>
  </si>
  <si>
    <t>Tehničar za električne strojeve s primijenjenim računalstvom (041104) 4 g.</t>
  </si>
  <si>
    <t>C</t>
  </si>
  <si>
    <t>A</t>
  </si>
  <si>
    <t>Elektroinstalater (042133) 3 g.</t>
  </si>
  <si>
    <t>B</t>
  </si>
  <si>
    <t>Elektromehaničar (042333) 3 g.</t>
  </si>
  <si>
    <t>Ličilac-soboslikar (260333) 3 g.</t>
  </si>
  <si>
    <t>Monter suhe gradnje (133833) 3 g.</t>
  </si>
  <si>
    <t>Stolar (121133) 3 g.</t>
  </si>
  <si>
    <t>Mesar (091403) IG 3 g.</t>
  </si>
  <si>
    <t>Pekar (092133) 3 g.</t>
  </si>
  <si>
    <t>Slastičar  (092533) 3 g.</t>
  </si>
  <si>
    <t>Pomoćni cvjećar - TES (088493) 3 g.</t>
  </si>
  <si>
    <t>G</t>
  </si>
  <si>
    <t>Pomoćni pekar - TES (098193) 3 g.</t>
  </si>
  <si>
    <t>Komercijalist (060304) 4 g.</t>
  </si>
  <si>
    <t>Ukupno Obrtnička škola Koprivnica</t>
  </si>
  <si>
    <t>Srednja škola Koprivnica</t>
  </si>
  <si>
    <t>Farmaceutski tehničar (240404) 4 g.</t>
  </si>
  <si>
    <t>Fizioterapeutski tehničar / fizioterapeutska tehničarka (240704) 4 g.</t>
  </si>
  <si>
    <t>Hotelijersko-turistički tehničar (070104) 4 g.</t>
  </si>
  <si>
    <t>Medicinska sestra opće njege/medicinski tehničar opće njege  (241004) 5 g.</t>
  </si>
  <si>
    <t>Tehničar nutricionist (090304) 4 g.</t>
  </si>
  <si>
    <t>Upravni referent (060404) 4 g.</t>
  </si>
  <si>
    <t>Ukupno Srednja škola Koprivnica</t>
  </si>
  <si>
    <t>Gimnazija Ivana Zakmardija Dijankovečkoga Križevci</t>
  </si>
  <si>
    <t>Ukupno Gimnazija Ivana Zakmardija Dijankovečkoga Križevci</t>
  </si>
  <si>
    <t>Srednja gospodarska škola Križevci</t>
  </si>
  <si>
    <t>Agrotehničar  (330624) 4 g.</t>
  </si>
  <si>
    <t>Poljoprivredni tehničar-fitofarmaceut (080504) 4 g.</t>
  </si>
  <si>
    <t>Veterinarski tehničar (100104) 4 g.</t>
  </si>
  <si>
    <t>Mehaničar poljoprivredne mehanizacije (011803) IG 3 g.</t>
  </si>
  <si>
    <t>Poljoprivredni gospodarstvenik (081603) IG 3 g.</t>
  </si>
  <si>
    <t>Mljekar (091603) 3 g.</t>
  </si>
  <si>
    <t>Voćar-vinogradar-vinar (081203) IG 3 g.</t>
  </si>
  <si>
    <t>Ukupno Srednja gospodarska škola Križevci</t>
  </si>
  <si>
    <t>Srednja škola "Ivan Seljanec" Križevci</t>
  </si>
  <si>
    <t>Automehaničar - JMO (014253) 3 g.</t>
  </si>
  <si>
    <t>Krojač - JMO (222153) 3 g.</t>
  </si>
  <si>
    <t>K</t>
  </si>
  <si>
    <t>Ukupno Srednja škola "Ivan Seljanec" Križevci</t>
  </si>
  <si>
    <t>Ukupno VI. Koprivničko-križevačka županija</t>
  </si>
  <si>
    <t>N A T J E Č A J</t>
  </si>
  <si>
    <t>Razredni odjeli</t>
  </si>
  <si>
    <t>Oznaka za odjel</t>
  </si>
  <si>
    <t>Učenici</t>
  </si>
  <si>
    <t xml:space="preserve">Nastavni predmeti značajni za izbor kandidata (i predmet koji određuje škola)                                                       
 </t>
  </si>
  <si>
    <t>Strani jezik/jezici</t>
  </si>
  <si>
    <t>Posebni uvjeti (zdravstveni zahtjevi i/ili ostali kriteriji i uvjeti upisa, natjecanje iz znanja koje se vrednuje pri upisu, datume provođenja posebnih ispita i provjera i sl.)</t>
  </si>
  <si>
    <t>Popis potrebnih dokumenata</t>
  </si>
  <si>
    <t>Autolimar - JMO (014053) 3 g.</t>
  </si>
  <si>
    <t>Plinoinstalater - JMO (013753) 3 g.</t>
  </si>
  <si>
    <t>Vodoinstalater - JMO (013853) 3 g.</t>
  </si>
  <si>
    <t>Kemijski tehničar (200104) 4 g.</t>
  </si>
  <si>
    <t>Prodavač DON (440933) DO 3 g.</t>
  </si>
  <si>
    <t>Cvjećar (081403) IG 3 g.</t>
  </si>
  <si>
    <t>Građevinski tehničar (131104) 4 g.</t>
  </si>
  <si>
    <t>Prodavač  (060923) IG 3 g.</t>
  </si>
  <si>
    <t>Zidar - JMO (133153) 3 g.</t>
  </si>
  <si>
    <t>Na temelju točke XV. Odluke o upisu učenika u I. razred srednje škole u školskoj godini 2021./2022. srednje škole objavljuju</t>
  </si>
  <si>
    <t>za upis učenika u prvi razred srednje škole u školskoj godini 2021./2022.</t>
  </si>
  <si>
    <t>Tehnička kultura</t>
  </si>
  <si>
    <t>Engleski/Njemački</t>
  </si>
  <si>
    <t>Upisnica i svjedodžba medicine rada</t>
  </si>
  <si>
    <t>Uredan vid, sluh, njuh, raspoznavanje osnovnih boja. Uredno kognitivno, emocionalno i psihomotoričko funkcioniranje. Uredna ravnoteža i stabilno stanje svijesti. Uredna funkcija srčano-žilnog, dišnog i mišićno-koštanog sustava. Uredna funkcija kože na otkrivenim dijelovima tijela. Natjecanje mladih tehničara.Provjera predznanja engleskoga jezika 30.6.2021. u 10,00 sati; Provjera predznanja njemačkoga jezika30.6.2021 u 10,00. Provjera predznanja 1. stranog jezika za učenike s teškoćama u razvoju je 23.6.2021. godine u 10,00 sati</t>
  </si>
  <si>
    <t>uredan vid, i njuh, raspoznavanje osnovnih boja, uredno kognitivno i
emocionalno funkcioniranje, uredna ravnoteža i stabilno stanje svijesti,
uredna funkcija srčano-žilnog, dišnog i mišićno-koštanog sustava, uredna
funkcija kože na otkrivenim dijelovima tijela. odsutnost alergije na
profesionalne alergene. Natjecanje mladih tehničara. Provjera predznanja engleskoga jezika 30.6.2021. u 10,00 sati; Provjera predznanja njemačkoga jezika30.6.2021 u 10,00. Provjera predznanja 1. stranog jezika za učenike s teškoćama u razvoju je 23.6.2021. godine u 10,00 sati</t>
  </si>
  <si>
    <t>uredan vid i dubinski (prostorni)vid, raspoznavanje boja, uredna funkcija
mišićno-koštanog, dišnog i srčano-žilnog sustava, uredno kognitivno,
emocionalno i psihomotoričko funkcioniranje, stabilno stanje svijesti i
uredna ravnoteža, uredna funkcija kože na šakama i podlakticama,
odsutnost alergije na profesionalne alergene. Natjecanje mladih tehničara.  Provjera predznanja engleskoga jezika 30.6.2021. u 10,00 sati; Provjera predznanja njemačkoga jezika30.6.2021 u 10,00. Provjera predznanja 1. stranog jezika za učenike s teškoćama u razvoju je 23.6.2021. godine u 10,00 sati</t>
  </si>
  <si>
    <t>uredan vid, njuh, okus i raspoznavanje osnovnih boja, uredno kognitivno,
emocionalno i psihomotoričko funkcioniranje, uredna ravnoteža i stabilno
stanje svijesti, uredna funkcija srčano-žilnog, dišnog i mišićno-koštanog
sustava, uredna funkcija kože na otkrivenim dijelovima tijela, odsutnost
alergije na profesionalne alergene. Natjecanje mladih tehničara.  Provjera predznanja engleskoga jezika 30.6.2021. u 10,00 sati; Provjera predznanja njemačkoga jezika30.6.2021 u 10,00. Provjera predznanja 1. stranog jezika za učenike s teškoćama u razvoju je 23.6.2021. godine u 10,00 sati</t>
  </si>
  <si>
    <t>uredan vid, njuh, raspoznavanje osnovnih boja, uredno kognitivno,
emocionalno i psihomotoričko funkcioniranje, uredna ravnoteža i stabilno
stanje svijesti, uredna funkcija srčano-žilnog, dišnog i mišićno-koštanog
sustava, uredna funkcija kože na otkrivenim dijelovima tijela, odsutnost
alergije na profesionalne alergene. Natjecanje mladih tehničara.  Provjera predznanja engleskoga jezika 30.6.2021. u 10,00 sati; Provjera predznanja njemačkoga jezika30.6.2021 u 10,00. Provjera predznanja 1. stranog jezika za učenike s teškoćama u razvoju je 23.6.2021. godine u 10,00 sati</t>
  </si>
  <si>
    <t>uredan vid, njuh, raspoznavanje osnovnih boja, uredno kognitivno,
emocionalno i psihomotoričko funkcioniranje, uredna funkcija srčanožilnog, dišnog i mišićno-koštanog sustava, uredna funkcija kože na
otkrivenim dijelovima tijela, odsutnost alergije na profesionalne alergene.  Provjera predznanja engleskoga jezika 30.6.2021. u 10,00 sati; Provjera predznanja njemačkoga jezika30.6.2021 u 10,00. Provjera predznanja 1. stranog jezika za učenike s teškoćama u razvoju je 23.6.2021. godine u 10,00 sati</t>
  </si>
  <si>
    <t>Upisnica i potvrda nadležnog školskog liječnika</t>
  </si>
  <si>
    <t>uredan vid, raspoznavanje boja, uredna funkcija gornjih ekstremiteta,
uredna funkcija kože na šakama i podlakticama, dostatno kognitivno i
emocionalno funkcioniranje, odsutnost alergije na profesionalne alergene. Natjecanje mladih tehničara. Provjera predznanja engleskoga jezika 30.6.2021. u 10,00 sati; Provjera predznanja njemačkoga jezika30.6.2021 u 10,00. Provjera predznanja 1. stranog jezika za učenike s teškoćama u razvoju je 23.6.2021. godine u 10,00 sati</t>
  </si>
  <si>
    <t>uredan vid, uredan njuh raspoznavanje boja, uredno kognitivno i emocionalno funkcioniranje, uredna funkcija srčano-žilnog, dišnog i mišićno-koštanog sustava, uredna funkcija kože na otkrivenim dijelovima tijela, odsutnost alergije na profesionalne alergene. Natjecanje mladih tehničara. Provjera predznanja engleskoga jezika 30.6.2021. u 10,00 sati; Provjera predznanja njemačkoga jezika30.6.2021 u 10,00. Provjera predznanja 1. stranog jezika za učenike s teškoćama u razvoju je 23.6.2021. godine u 10,00 sati</t>
  </si>
  <si>
    <t>Hrvatski jezik, Strani jezik, Matematika, Povijest, Geografijai Biologija</t>
  </si>
  <si>
    <t>Engleski jezik, Njemački jezik, Francuski jezik</t>
  </si>
  <si>
    <t>Zdravstveni uvjeti: uredno kognitivno funkcioniranje. Natjecanje iz znanja vrednuje se od 1. do  3. mjesta na državnom natjecanju iz hrvatskog jezika, matematike, engleskog ili njemačkog jezika, geografije, povijesti i biologije. Provjera za 1. strani jezik ako učenik nije učio u osnovnoj školi najmanje 4 godine je 30. 06. 2021. u 10:00 sati.</t>
  </si>
  <si>
    <t>Upisnica</t>
  </si>
  <si>
    <t>Hrvatski jezik, Strani jezik, Matematika, Fizika Kemija i Biologija</t>
  </si>
  <si>
    <t>Zdravstveni uvjeti: uredno kognitivno funkcioniranje. Natjecanje iz znanja vrednuje se od 1. do  3. mjesta na državnom natjecanju iz hrvatskog jezika, matematike, engleskog ili njemačkog jezika, fizike, kemije i biologije. Provjera za 1. strani jezik ako učenik nije učio u osnovnoj školi najmanje 4 godine je 30. 06. 2021. u 10:00 sati.</t>
  </si>
  <si>
    <t>Hrvatski jezik, matematika, prvi strani jezik, geografija, povijest, kemija</t>
  </si>
  <si>
    <t>Engleski jezik, Njemački jezik</t>
  </si>
  <si>
    <t>Natjecanje iz područja informatike - računalstva (Infokup). Uredan vid. Uredan sluh. Uredan govor. Uredna funkcija gornjih ekstremiteta. Uredno kognitivno funkcioniranje.</t>
  </si>
  <si>
    <t>potvrda nadležnog školskog liječnika</t>
  </si>
  <si>
    <t>Hrvatski jezik, matematika, prvi strani jezik</t>
  </si>
  <si>
    <t>-</t>
  </si>
  <si>
    <t>Rješenje Ureda o primjerenom programu obrazovanja; Stručno mišljenje
Službe za profesionalno usmjeravanje HZZ-a izdanog na temelju potvrde
nadležnog školskog liječnika.</t>
  </si>
  <si>
    <t>Hrvatski jezik, matematika, prvi strani jezik, fizika, tehnička kultura</t>
  </si>
  <si>
    <t>Natjecanje iz područja informatike - računalstva (Infokup). Uredan vid, stereovid i raspoznavanje boja, uredan sluh, uredna ravnoteža i
stabilno stanje svijesti, uredno kognitivno, emocionalno i psihomotoričko
funkcioniranje, uredna funkcija mišićno-koštanog sustava, uredna funkcija
srčano-žilnog i dišnog sustava.</t>
  </si>
  <si>
    <t>liječnička svjedodžba medicine rada</t>
  </si>
  <si>
    <t>Natjecanje iz područja informatike - računalstva (Infokup).Uredan vid, stereovid i raspoznavanje boja, uredan sluh, uredno kognitivno,
emocionalno i psihomotoričko funkcioniranje, uredna funkcija mišićnokoštanog
sustava.</t>
  </si>
  <si>
    <t>uredan vid, uredan dubinski (prostorni) vid, uredan noćni vid,
raspoznavanje boja, uredan sluh, sposobnost funkcionalnog glasovnojezično-
govornog izražavanja u svrhu uspostavljanja komunikacije, uredno
kognitivno, emocionalne, psihomotoričko i perceptivno funkcioniranje,
uredna funkcija dišnog sustava, uredna funkcija mišićno-koštanog sustava,
uredna funkcija srčano-žilnog sustava, uredna funkcija krvi i krvotvornog
sustava, uredna ravnoteža i stabilno stanje svijesti.</t>
  </si>
  <si>
    <t>uredan vid, dubinski (prostorni) vid, raspoznavanje boja, uredna funkcija
mišićno-koštanog sustava, uredna funkcija dišnog i srčano-žilnog sustava,
uredno kognitivno, emocionalno i psihomotoričko funkcioniranje, uredna
funkcija kože na šakama i podlakticama, stabilno stanje svijesti i uredna
ravnoteža</t>
  </si>
  <si>
    <t>uredan vid, dubinski (prostorni) vid i raspoznavanje boja, uredan sluh,
uredna ravnoteža i stabilno stanje svijesti, uredno kognitivno, emocionalno
i psihomotoričko funkcioniranje, uredna funkcija mišićno-koštanog sustava,
uredna funkcija srčano-žilnog i dišnog sustava</t>
  </si>
  <si>
    <t>uredan vid, dubinski (prostorni) vid, raspoznavanje boja, uredna funkcija
mišićno-koštanog, dišnog i srčano-žilnog sustava, uredno kognitivno,
emocionalno i psihomotoričko funkcioniranje, stabilno stanje svijesti,
uredna ravnoteža, uredna funkcija kože na šakama i podlakticama.</t>
  </si>
  <si>
    <t>uredan vid, dubinski (prostorni) vid, raspoznavanje boja, uredna funkcija
mišićno-koštanog, dišnog i srčano-žilnog sustava, uredno kognitivno,
emocionalno i psihomotoričko funkcioniranje, stabilno stanje svijesti,
uredna ravnoteža, uredan nalaz kože na šakama i podlakticama.</t>
  </si>
  <si>
    <t>uredan vid i dubinski (prostorni) vid, raspoznavanje boja, uredna funkcija
mišićno-koštanog, dišnog i srčano-žilnog sustava, uredno kognitivno,
emocionalno i psihomotoričko funkcioniranje, stabilno stanje svijesti i
uredna ravnoteža, uredna funkcija kože na šakama i podlakticama,
odsutnost alergije na profesionalne alergene.</t>
  </si>
  <si>
    <t>uredan vid, raspoznavanje boja, uredno kognitivno i emocionalno i
psihomotoričko funkcioniranje, uredna funkcija dišnog i mišićno-koštanog
sustava, uredna funkcija kože na otkrivenim dijelovima tijela, odsutnost
alergije na profesionalne alergene</t>
  </si>
  <si>
    <t>uredan vid na blizinu, raspoznavanje osnovnih boja, uredna funkcija
mišićno-koštanog sustava, uredna funkcija kože na šakama i podlakticama,
uredno kognitivno, emocionalno i psihomotoričko funkcioniranje,
odsutnost alergije na profesionalne alergene</t>
  </si>
  <si>
    <t>uredan vid na blizinu, uredna funkcija gornjih ekstremiteta, uredna funkcija
kože na šakama i podlakticama, uredno kognitivno emocionalno i
psihomotoričko funkcioniranje</t>
  </si>
  <si>
    <t>uredan vid, raspoznavanje osnovnih boja, uredan sluh, sposobnost
funkcionalnog glasovno-jezično-govornog izražavanja u svrhu
uspostavljanja komunikacije, uredan njuh, uredna funkcija mišićnokoštanog
sustava, uredna funkcija dišnog sustava, uredna funkcija srčanožilnog
sustava, uredna funkcija kože na šakama i podlakticama, uredno
kognitivno i emocionalno funkcioniranje</t>
  </si>
  <si>
    <t>uredan vid, sposobnost funkcionalnog glasovno-jezično-govornog
izražavanja u svrhu uspostavljanja komunikacije, sposobnost raspoznavanja
boja, uredan njuh, uredan okus, uredna funkcija mišićno-koštanog, dišnog i
srčano-žilnog sustava, uredna funkcija kože, uredna ravnoteže i stabilno
stanje svijesti, uredno kognitivno i emocionalno funkcioniranje, odsutnost
alergije na profesionalne alergene</t>
  </si>
  <si>
    <t>uredan vid, uredan dubinski (prostorni) vid, raspoznavanje osnovnih boja,
uredna funkcija mišićno-koštanog sustava, uredna funkcija dišnog sustava,
uredna funkcija srčano-žilnog sustava, uredna funkcija kože na otkrivenim
dijelovima tijela, uredna ravnoteža i stabilno stanje svijesti, uredno
kognitivno, emocionalno i psihomotoričko funkcioniranje, odsutnost
alergije na profesionalne alergene.</t>
  </si>
  <si>
    <t>Hrvatski jezik, Matematika, 1.strani jezik, Biologija, Povijest, Geografija</t>
  </si>
  <si>
    <t>Engleski jezk, Njemački jezik, Francuski jezik</t>
  </si>
  <si>
    <t>Uredno kognitivno funkcioniranje, Natjecanje i smotra iz Biologije, provjera predznanja 1. stranog jezika za kandidate koji ga nisu učili u OŠ  29. lipnja 2021. u 12,00 sati, dodatne provjere za učenike s teškoćama u razvoju 21. lipnja 2021. u 12,00 sati.</t>
  </si>
  <si>
    <t>Engleski jezk, Njemački jezik, Talijanski jezik</t>
  </si>
  <si>
    <t xml:space="preserve">Engleski jezk, Njemački jezik </t>
  </si>
  <si>
    <t>Uredno kognitivno funkcioniranje, Natjecanje i smotra iz Biologije, provjera predznanja 1.stranog jezika za kandidate koji ga nisu učili u OŠ  29. lipnja 2021. u 12,00 sati, dodatne provjere za učenike s teškoćama u razvoju 21. lipnja 2021. u 12,00 sati, Kandidati koji se upisuju u razredni odjel za sportaše iskazuju interes za upis u razredni odjel za sportaše u NISpuŠŠ-u od 24. svibnja do 31. svibnja 2021. godine. Kandidati moraju biti uvršteni na preliminarne rang liste Nacionalnog sportskog saveza, koje se izrađuju prema kriterijima sportske uspješnosti.</t>
  </si>
  <si>
    <t xml:space="preserve">  Upisnica</t>
  </si>
  <si>
    <t>Hrvatski jezik, Matematika, 1.strani jezik, Biologija, Kemija, Fizika</t>
  </si>
  <si>
    <t>Hrvatski jezik, Matematika i prvi strani jezik.</t>
  </si>
  <si>
    <t>Engleski/ Njemački</t>
  </si>
  <si>
    <t>uredan vid i dubinski (prostorni) vid, raspoznavanje boja, uredna funkcija mišićno-koštanog, dišnog i srčano-žilnog sustava, uredno kognitivno, emocionalno i psihomotoričko funkcioniranje, stabilno stanje svijesti i uredna ravnoteža, uredna funkcija kože na šakama i podlakticama, odsutnost alergije na profesionalne alergene.Natjecanje mladih tehničara.Datumi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</si>
  <si>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liječnička svjedodžba medicine rada                      Elektronička adresa za dostavu dokumentacije: ured@ss-iseljanec-kc.skole.hr</t>
  </si>
  <si>
    <t>uredan vid, dubinski (prostorni) vid, uredna ravnoteža i stabilno stanje svijesti, uredno kognitivno, emocionalno i psihomotoričko funkcioniranje, uredna funkcija mišićno-koštanog sustava, uredna funkcija krvno-žilnog i dišnog sustava, uredna funkcija kože na šakama i podlakticama.Natjecanje mladih tehničara.Datumi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</si>
  <si>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liječnička svjedodžba medicine rada (Napomena: Planirano je da trošak snosi HZZ Križevci).                     Elektronička adresa za dostavu dokumentacije: ured@ss-iseljanec-kc.skole.hr</t>
  </si>
  <si>
    <t xml:space="preserve">1. Engleski/ Njemački; 2. Talijanski </t>
  </si>
  <si>
    <t>uredan vid, raspoznavanje osnovnih boja, uredan sluh, sposobnost funkcionalnog glasovno-jezično-govornog izražavanja u svrhu uspostavljanja komunikacije, uredan njuh, uredna funkcija mišićno- koštanog sustava, uredna funkcija dišnog sustava, uredna funkcija srčano- žilnog sustava, uredna funkcija kože na šakama i podlakticama, uredno kognitivno i emocionalno funkcioniranje.Natjecanje i smotra iz biologije.Datumi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</si>
  <si>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potvrda nadležnog školskog liječnika.Elektronička adresa za dostavu dokumentacije: ured@ss-iseljanec-kc.skole.hr</t>
  </si>
  <si>
    <t>1. Engleski/ Njemački; 2. Francuski</t>
  </si>
  <si>
    <t>uredan vid, sposobnost funkcionalnog glasovno-jezično-govornog izražavanja u svrhu uspostavljanja komunikacije, sposobnost raspoznavanja boja, uredan njuh, uredan okus, uredna funkcija mišićno-koštanog, dišnog i srčano-žilnog sustava, uredna funkcija kože, uredna ravnoteže i stabilno stanje svijesti, uredno kognitivno i emocionalno funkcioniranje, odsutnost alergije na profesionalne alergene.Natjecanje i smotra iz biologije.Datumi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</si>
  <si>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Hrvatski jezik, Matematika, prvi strani jezik, Fizika, Tehnička kultura, Geografija</t>
  </si>
  <si>
    <t xml:space="preserve">uredan vid, dubinski (prostorni) vid i raspoznavanje boja, uredna ravnoteža i stabilno stanje svijesti, uredno kognitivno, emocionalno i psihomotoričko funkcioniranje, uredna funkcija mišićno-koštanog sustava, uredna funkcija krvno-žilnog i dišnog sustava. Natjecanje/izložba učenika osnovnih i srednjih škola u području vizualnih umjetnosti i dizajna. Datumi provođenja provjera poznavanja 1. stranog jezika: Provjera predznanja engleskoga jezika - 1.sj - 30.6.2021. u 10:00 sati; Provjera predznanja njemačkoga jezika - 1.sj - 30.6.2021. u 10:00 sati
Datumi provođenja provjera poznavanja 1. stranog jezika za učenike s teškoćama u razvoju: Provjera predznanja engleskoga jezika - 1.sj - 21.6.2021. u 10:00 sati; Provjera predznanja njemačkoga jezika - 1.sj - 21.6.2021. u 10:00 sati. NAPOMENA: Provjera predznanja engleskoga i njemačkoga jezika namijenjena je kandidatima koji izabrani prvi strani jezik nisu učili najmanje 4 godine u osnovnoj školi
</t>
  </si>
  <si>
    <t>Hrvatski jezik, Matematika, prvi strani jezik, Povijest, Geografija, Likovna kultura</t>
  </si>
  <si>
    <t>1.Engleski/ Njemački, 2. Njemački/ Engleski, 3. izborni Talijanski/Francuski</t>
  </si>
  <si>
    <t xml:space="preserve"> uredan vid, uredan sluh, sposobnost funkcionalnog glasovno-jezično- govornog izražavanja u svrhu uspostavljanja komunikacije, uredna funkcija gornjih ekstremiteta, uredno kognitivno i emocionalno funkcioniranje.Natjecanje i smotra iz biologije. Datumi provođenja provjera poznavanja 1. stranog jezika: Provjera predznanja engleskoga jezika - 1.sj - 30.6.2021. u 10:00 sati; Provjera predznanja njemačkoga jezika - 1.sj - 30.6.2021. u 10:00 sati
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</si>
  <si>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Hrvatski jezik, Matematika, prvi strani jezik, Povijest, Geografija, Biologija</t>
  </si>
  <si>
    <t>1. Engleski/ Njemački; 2. Njemački/Engleski</t>
  </si>
  <si>
    <t>uredan vid, uredan sluh, uredna funkcija mišićno-koštanog sustava, uredno kognitivno i emocionalno funkcioniranje.Natjecanje iz područja informatike - računalstva (Infokup). Datumi provođenja provjera poznavanja 1. stranog jezika: Provjera predznanja engleskoga jezika - 1.sj - 30.6.2021. u 10:00 sati; Provjera predznanja njemačkoga jezika - 1.sj - 30.6.2021. u 10:00 sati
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</t>
  </si>
  <si>
    <t>Uredan vid. Raspoznavanje osnovnih boja. Uredan sluh. Uredan govor. Uredna funkcija mišićno-koštanog sustava. Uredna funkcija srčano-žilnog sustava. Uredno kognitivno i emocionalno funkcioniranje.Natjecanje iz područja informatike - računalstva (Infokup).Datumi provođenja provjera poznavanja 1. stranog jezika: Provjera predznanja engleskoga jezika - 1.sj - 30.6.2021. u 10:00 sati; Provjera predznanja njemačkoga jezika - 1.sj - 30.6.2021. u 10:00 sati
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</si>
  <si>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uredan vid, uredan dubinski (prostorni) vid, raspoznavanje boja, sposobnost funkcionalnog glasovno-jezično-govornog izražavanja u svrhu uspostavljanja komunikacije, uredno kognitivno, emocionalno i psihomotoričko funkcioniranje, uredna funkcija dišnog sustava, uredna funkcija mišićno-koštanog sustava, uredna funkcija gornjih ekstremiteta, uredna funkcija srčano-žilnog sustava, uredna funkcija kože na šakama i podlakticama, odsutnost alergije na profesionalne alergene.Natjecanje/izložba učenika osnovnih i srednjih škola u području vizualnih umjetnosti i dizajna.Datumi provođenja provjera poznavanja 1. stranog jezika za učenike s teškoćama u razvoju: Provjera predznanja engleskoga jezika - 1.sj - 21.6.2021. u 10:00 sati; Provjera predznanja njemačkoga jezika - 1.sj - 21.6.2021. u 10:00 sati.NAPOMENA: Provjera predznanja engleskoga i njemačkoga jezika namijenjena je kandidatima koji izabrani prvi strani jezik nisu učili najmanje 4 godine u osnovnoj školi.</t>
  </si>
  <si>
    <t>Hrvatski jezik, Matematika, 1. strani jezik, Geografija, Povijest, Tehnička kultura</t>
  </si>
  <si>
    <t>Engleski jezik/ Njemački jezik</t>
  </si>
  <si>
    <t>Natjecanje iz područja informatike - računalstva (Infokup); Uredan vid. Uredan sluh. Uredan govor. Uredna funkcija gornjih
ekstremiteta. Uredno kognitivno funkcioniranje.;  Provjera predznanja engleskoga jezika - 1.sj - 1.7.2021. u 8:00 (na pisani
zahtjev učenika);
Provjera predznanja njemačkoga jezika - 1.sj - 1.7.2021. u 8:00 (na pisani
zahtjev učenika)</t>
  </si>
  <si>
    <t>potvrda nadležnoga školskog liječnika</t>
  </si>
  <si>
    <t>Hrvatski jezik, Matematika, 1. strani jezik, Biologija, Fizika, Kemija</t>
  </si>
  <si>
    <t>Natjecanje iz fizike; uredan vid, raspoznavanje boja, uredan njuh, uredno kognitivno i
emocionalno funkcioniranje, uredna funkcija dišnog sustava, uredna
funkcija mišićno-koštanog sustava, fina motorika šake i prstiju, uredna
funkcija krvi i krvotvornih organa, uredna funkcija jetre i bubrega, uredna
funkcija kože na šakama i podlakticama, odsutnost alergije na profesionalne
alergene Provjera predznanja engleskoga jezika - 1.sj - 1.7.2021. u 8:00 (na pisani
zahtjev učenika);
Provjera predznanja njemačkoga jezika - 1.sj - 1.7.2021. u 8:00 (na pisani
zahtjev učenika)</t>
  </si>
  <si>
    <t>Natjecanje iz fizike; uredna funkcija mišićno-koštanog sustava, uredna funkcija kože na šakama
i podlakticama, uredno kognitivno i emocionalno funkcioniranje; Provjera predznanja engleskoga jezika - 1.sj - 1.7.2021. u 8:00 (na pisani
zahtjev učenika);
Provjera predznanja njemačkoga jezika - 1.sj - 1.7.2021. u 8:00 (na pisani
zahtjev učenika)</t>
  </si>
  <si>
    <t>Hrvatski jezik, Matematika, 1. strani jezik, Geografija, Likovna kultura, Povijest</t>
  </si>
  <si>
    <t>Engleski jezik/ Njemački jezik, Francuski jezik/Talijanski jezik</t>
  </si>
  <si>
    <t>Natjecanje iz područja informatike - računalstva (Infokup); uredan vid, uredan sluh, sposobnost funkcionalnog glasovno-jezičnogovornog izražavanja u svrhu uspostavljanja komunikacije, uredna funkcija
gornjih ekstremiteta, uredno kognitivno i emocionalno funkcioniranje; Provjera predznanja engleskoga jezika - 1.sj - 1.7.2021. u 8:00 (na pisani
zahtjev učenika);
Provjera predznanja njemačkoga jezika - 1.sj - 1.7.2021. u 8:00 (na pisani
zahtjev učenika)</t>
  </si>
  <si>
    <t>Natjecanje iz fizike; uredan vid i raspoznavanje boja, uredan njuh, uredno kognitivno,
emocionalno i psihomotoričko funkcioniranje, uredna funkciju gornjih
ekstremiteta, uredna funkcija dišnog sustava, uredan funkcija kože na
otkrivenim dijelovima tijela, uredna funkcija jetre i bubrega, te uredna
funkcija krvi i krvotvornog sustava, odsutnost alergije na profesionalne
alergene; Provjera predznanja engleskoga jezika - 1.sj - 1.7.2021. u 8:00 (na pisani
zahtjev učenika);
Provjera predznanja njemačkoga jezika - 1.sj - 1.7.2021. u 8:00 (na pisani
zahtjev učenika)</t>
  </si>
  <si>
    <t>Natjecanje iz područja informatike - računalstva (Infokup); uredan vid, uredan sluh, uredna funkcija mišićno-koštanog sustava, uredno
kognitivno i emocionalno funkcioniranje; Provjera predznanja engleskoga jezika - 1.sj - 1.7.2021. u 8:00 (na pisani
zahtjev učenika);
Provjera predznanja njemačkoga jezika - 1.sj - 1.7.2021. u 8:00 (na pisani
zahtjev učenika)</t>
  </si>
  <si>
    <t>Natjecanje iz fizike; uredan vid, uredan sluh, sposobnost funkcionalnog glasovno-jezičnogovornog izražavanja u svrhu uspostavljanja komunikacije, raspoznavanje
boja, uredno kognitivno i emocionalno funkcioniranje, uredna funkcija
mišićno-koštanog sustava, uredna funkcija srčano-žilnog sustava, uredna
funkcija kože na šakama i podlakticama, uredna ravnoteža i stabilno stanje
svijesti, odsutnost alergije na profesionalne alergene; Provjera predznanja engleskoga jezika - 1.sj - 1.7.2021. u 8:00 (na pisani
zahtjev učenika);
Provjera predznanja njemačkoga jezika - 1.sj - 1.7.2021. u 8:00 (na pisani
zahtjev učenika)</t>
  </si>
  <si>
    <t>Hrvatski jezik, Matematika, 1. strani jezik</t>
  </si>
  <si>
    <t>Uredan vid. Raspoznavanje osnovnih boja. Uredan sluh. Uredan govor.
Uredna funkcija mišićno-koštanog sustava. Uredna funkcija srčano-žilnog
sustava. Uredno kognitivno i emocionalno funkcioniranje; Provjera predznanja engleskoga jezika - 1.sj - 1.7.2021. u 8:00 (na pisani
zahtjev učenika);
Provjera predznanja njemačkoga jezika - 1.sj - 1.7.2021. u 8:00 (na pisani
zahtjev učenika)</t>
  </si>
  <si>
    <t>Hrvatski jezik, Matematika, 1. strani jezik, Biologija, Kemija, Tehnička kultura</t>
  </si>
  <si>
    <t>Natjecanje mladih tehničara; uredan vid, raspoznavanje osnovnih boja, uredan sluh, sposobnost
funkcionalnog glasovno-jezično-govornog izražavanja u svrhu
uspostavljanja komunikacije, uredan njuh, uredan okus, uredna funkcija
gornjih ekstremiteta, uredna funkcija kože na šakama i podlakticama,
uredno kognitivno i emocionalno funkcioniranje; Provjera predznanja engleskoga jezika - 1.sj - 1.7.2021. u 8:00 (na pisani
zahtjev učenika);
Provjera predznanja njemačkoga jezika - 1.sj - 1.7.2021. u 8:00 (na pisani
zahtjev učenika)</t>
  </si>
  <si>
    <t>Natjecanje iz područja informatike - računalstva (Infokup); uredan vid, dostatna funkcija gornjih ekstremiteta, uredno kognitivno i emocionalno funkcioniranje; Provjera predznanja engleskoga jezika - 1.sj - 1.7.2021. u 8:00 (na pisani
zahtjev učenika);
Provjera predznanja njemačkoga jezika - 1.sj - 1.7.2021. u 8:00 (na pisani
zahtjev učenika)</t>
  </si>
  <si>
    <t>Hrvatski jezik, matematika, prvi strani jezik, fizika, tehnička kultura, kemija</t>
  </si>
  <si>
    <t>engleski/njemački jezik</t>
  </si>
  <si>
    <t>Uredan vid, stereovid i raspoznavanje boja, uredan sluh, uredna ravnoteža i stabilno stanje svijesti, uredno kognitivno, emocionalno i psihomotoričko funkcioniranje, uredna funkcija mišićnokoštanog sustava, uredna funkcija srčano-žilnog i dišnog sustava. Natjecanje u znanju iz nastavnog predmeta koji se vrednuje pri upisu a koji škola određuje sama: informatika</t>
  </si>
  <si>
    <t>1. liječnička svjedodžba medicine rada (iznimno:pri upisu potvrda obiteljskog liječnika,a liječnička svjedodžba medicine rada najkasnije do kraja 1. polugodišta prvog razreda)</t>
  </si>
  <si>
    <t>Zdravstveni zahtjevi: uredan vid, dubinski
(prostorni) vid i
raspoznavanje boja,
uredno kognitivno,
emocionalno i
psihomotoričko
funkcioniranje, uredna
funkcija mišićnokoštanog
sustava Natjecanje u znanju iz nastavnog predmeta koji se vrednuje pri upisu a koji škola određuje sama: informatika</t>
  </si>
  <si>
    <t xml:space="preserve">Hrvatski jezik, matematika, prvi strani jezik </t>
  </si>
  <si>
    <t>njemački/engleski jezik</t>
  </si>
  <si>
    <t xml:space="preserve">Zdravstveni zahtjevi: uredan vid, dubinski (prostorni) vid, raspoznavanje boja, uredna funkcija mišićno-koštanog sustava, uredna funkcija dišnog i srčano-žilnog sustava, uredno kognitivno i emocionalno funkcioniranje, uredna ravnoteža i stabilno stanje svijesti, uredna funkcija kože na šakama i podlakticama   </t>
  </si>
  <si>
    <t xml:space="preserve">Zdravstveni zahtjevi: uredan vid, raspoznavanje boja, uredna funkcija mišićno-koštanog, dišnog i srčano-žilnog sustava, uredno kognitivno, emocionalno i psihomotoričko funkcioniranje, stabilno stanje svijesti, uredna ravnoteža, uredna funkcija kože na šakama i podlakticama  </t>
  </si>
  <si>
    <t xml:space="preserve">Zdravstveni zahtjevi: uredan vid i dubinski
(prostorni) vid, raspoznavanje
boja, uredna funkcija
mišićno-koštanog, dišnog i
srčano-žilnog sustava, uredno
kognitivno, emocionalno i
psihomotoričko
funkcioniranje, stabilno stanje
svijesti i uredna ravnoteža,
uredna funkcija kože na
šakama i podlakticama,
odsutnost alergije na
profesionalne alergene  
</t>
  </si>
  <si>
    <t xml:space="preserve">Zdravstveni zahtjevi: uredan vid, dubinski
(prostorni) vid i
raspoznavanje boja,
uredan sluh, uredna
ravnoteža i stabilno stanje
svijesti, uredno
kognitivno, emocionalno i
psihomotoričko
funkcioniranje, uredna
funkcija mišićnokoštanog
sustava, uredna
funkcija srčano-žilnog i
dišnog sustava        </t>
  </si>
  <si>
    <t xml:space="preserve">Zdravsteni zahtjevi: uredan vid, dubinski (prostorni) vid i raspoznavanje boja, uredna ravnoteža i stabilno stanje svijesti, uredno kognitivno, emocionalno i psihomotoričko funkcioniranje, uredna funkcija mišićnokoštanog sustava, uredna funkcija srčano-žilnog i dišnog sustava   </t>
  </si>
  <si>
    <t xml:space="preserve">Zdravstveni zahtjevi: uredan vid, dubinski (prostorni) vid i raspoznavanje boja, uredan sluh, uredna ravnoteža i stabilno stanje svijesti, uredno kognitivno, emocionalno i psihomotoričko funkcioniranje, uredna funkcija mišićnokoštanog sustava, uredna funkcija srčano-žilnog i dišnog sustava    </t>
  </si>
  <si>
    <t xml:space="preserve">Zdravstveni zahtjevi: uredan vid, dubinski
(prostorni) vid, raspoznavanje
boja, uredna funkcija
mišićno-koštanog, dišnog i
srčano-žilnog sustava, uredno
kognitivno, emocionalno i
psihomotoričko
funkcioniranje, stabilno stanje
svijesti, uredna ravnoteža,
uredan nalaz kože na šakama
i podlakticama
</t>
  </si>
  <si>
    <t xml:space="preserve">Zdravstveni zahtjevi: uredan vid, dubinski (prostorni) vid, uredan sluh, raspoznavanje boja, uredan njuh, uredna funkcija mišićno-koštanog sustava, uredna funkcija dišnog i srčano-žilnog sustava, uredno kognitivno, emocionalno i psihomotoričko funkcioniranje, stabilno stanje svijesti i uredna ravnoteža   </t>
  </si>
  <si>
    <t xml:space="preserve">Zdravstveni zahtjevi: uredan vid, raspoznavanje
boja, uredna funkcija
mišićno-koštanog sustava,
uredna funkcija dišnog i
srčano-žilnog sustava, uredno
kognitivno, emocionalno i
psihomotoričko
funkcioniranje, uredna
funkcija kože na šakama i
podlakticama </t>
  </si>
  <si>
    <t xml:space="preserve">Zdravstveni zahtjevi: uredan vid, raspoznavanje
osnovnih boja, uredan
sluh, sposobnost
funkcionalnog glasovno jezično-govornog
izražavanja u svrhu
uspostavljanja
komunikacije, uredan
njuh, uredna funkcija
mišićno-koštanog
sustava, uredna funkcija
dišnog sustava, uredna
funkcija srčano-žilnog
sustava, uredna funkcija
kože na šakama i
podlakticama, uredno
kognitivno i emocionalno
funkcioniranje </t>
  </si>
  <si>
    <t>1. potvrda nadležnoga školskog liječnika</t>
  </si>
  <si>
    <t xml:space="preserve">Zdravstveni zahtjevi: uredan vid, sposobnost
funkcionalnog glasovnojezično-govornog
izražavanja u svrhu
uspostavljanja
komunikacije, sposobnost
raspoznavanja boja,
uredan njuh, uredan okus,
uredna funkcija mišićnokoštanog,
dišnog i srčano-
žilnog sustava, uredna
funkcija kože, uredna
ravnoteže i stabilno stanje
svijesti, uredno
kognitivno i emocionalno
funkcioniranje, odsutnost
alergije na profesionalne
alergene
 </t>
  </si>
  <si>
    <t xml:space="preserve">Zdravstveni zahtjevi: uredan vid, dubinski
(prostorni) vid,
raspoznavanje boja,
uredno kognitivno,
emocionalno i
psihomotoričko
funkcioniranje, uredna
ravnoteža i stabilno
stanje svijesti, uredna
funkcija srčano-žilnog,
dišnog i mišićnokoštanog
sustava, uredna
funkcija kože na
otkrivenim dijelovima
tijela, odsutnost alergije
na profesionalne alergene </t>
  </si>
  <si>
    <t xml:space="preserve">Zdravstveni zahtjevi:    uredan vid, dubinski
(prostorni) vid, uredna
ravnoteža i stabilno
stanje svijesti, uredno
kognitivno,
emocionalno i
psihomotoričko
funkcioniranje, uredna
funkcija mišićnokoštanog
sustava,
uredna funkcija krvno-
žilnog i dišnog sustava  </t>
  </si>
  <si>
    <t xml:space="preserve">Zdravstveni zahtjevi: uredan vid, uredan
dubinski (prostorni) vid,
raspoznavanje osnovnih
boja, uredna funkcija
mišićno-koštanog sustava,
uredna funkcija dišnog
sustava, uredna funkcija
srčano-žilnog sustava,
uredna funkcija kože na
otkrivenim dijelovima
tijela, uredna ravnoteža i
stabilno stanje svijesti,
uredno kognitivno,
emocionalno i
psihomotoričko
funkcioniranje, odsutnost
alergije na profesionalne
alergene
</t>
  </si>
  <si>
    <t xml:space="preserve">Zdravstveni zahtjevi: uredan vid, njuh, i raspoznavanje osnovnih boja, uredno kognitivno, emocionalno i psihomotoričko funkcioniranje, uredna funkcija srčano-žilnog, dišnog i mišićno-koštanog sustava, uredna ravnoteža i stabilno stanje svijesti, uredna funkcija kože na šakama i podlakticama, odsutnost alergije na profesionalne alergene     </t>
  </si>
  <si>
    <t xml:space="preserve">Zdravstveni zahtjevi: uredan vid, njuh i okus,
uredno kognitivno i
emocionalno
funkcioniranje, uredna
funkcija srčano-žilnog,
dišnog i mišićno-koštanog
sustava, uredna funkcija
kože na otkrivenim
dijelovima tijela, odsutnost
alergije na profesionalne
alergene
 </t>
  </si>
  <si>
    <t xml:space="preserve">Zdravstveni zahtjevi: uredan vid, sposobnost
raspoznavanja boja,
uredan osjet mirisa i
okusa, uredna funkcija
mišićno koštanog, dišnog
i srčano-žilnog sustava,
uredna funkcija kože,
odsustvo bolesti ili stanja
koja mogu dovesti do
gubitka svijesti, uredno
kognitivno i emocionalno
funkcioniranje, odsutnost
alergije na profesionalne
alergene
</t>
  </si>
  <si>
    <t xml:space="preserve">1. rješenje Ureda o primjerenom programu obrazovanja               2. stručno mišljenje Službe za profesionalno usmjeravanje Hrvatskoga zavoda za zapošljavanje izdanoga na temelju stručnog mišljenja nadlažnoga školskog liječnika  </t>
  </si>
  <si>
    <t xml:space="preserve">1. rješenje Ureda o primjerenom programu obrazovanja                           2. stručno mišljenje Službe za profesionalno usmjeravanje Hrvatskoga zavoda za zapošljavanje izdanoga na temelju stručnog mišljenja nadlažnoga školskog liječnika  </t>
  </si>
  <si>
    <t>hrvatski jezik, matematika, 1. strani jezik, povijest, geografija i biologija</t>
  </si>
  <si>
    <t>njemački i engleski jezik</t>
  </si>
  <si>
    <t>upisnica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</si>
</sst>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10.8"/>
      <name val="Arial"/>
      <family val="2"/>
      <charset val="238"/>
    </font>
    <font>
      <b/>
      <sz val="9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color theme="9" tint="-0.499984740745262"/>
      <name val="Arial"/>
      <family val="2"/>
      <charset val="238"/>
    </font>
    <font>
      <sz val="12"/>
      <color rgb="FF000000"/>
      <name val="Roboto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3" fillId="0" borderId="0"/>
    <xf numFmtId="0" fontId="3" fillId="0" borderId="0"/>
  </cellStyleXfs>
  <cellXfs count="33">
    <xf numFmtId="0" fontId="0" fillId="0" borderId="0" xfId="0"/>
    <xf numFmtId="0" fontId="9" fillId="3" borderId="1" xfId="2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textRotation="90" wrapText="1"/>
    </xf>
    <xf numFmtId="2" fontId="10" fillId="3" borderId="1" xfId="2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2" fontId="8" fillId="0" borderId="0" xfId="0" applyNumberFormat="1" applyFont="1" applyAlignment="1">
      <alignment vertical="center" wrapText="1"/>
    </xf>
    <xf numFmtId="2" fontId="4" fillId="0" borderId="0" xfId="0" applyNumberFormat="1" applyFont="1" applyAlignment="1">
      <alignment vertical="center" wrapText="1"/>
    </xf>
    <xf numFmtId="0" fontId="0" fillId="0" borderId="0" xfId="0" applyAlignment="1">
      <alignment horizontal="left"/>
    </xf>
    <xf numFmtId="0" fontId="9" fillId="3" borderId="1" xfId="2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2" borderId="1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3" fillId="0" borderId="0" xfId="0" applyFont="1" applyAlignment="1">
      <alignment wrapText="1"/>
    </xf>
    <xf numFmtId="49" fontId="3" fillId="0" borderId="2" xfId="4" applyNumberForma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1" xfId="0" quotePrefix="1" applyNumberFormat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">
    <cellStyle name="Normal_ZUPANIJE" xfId="1"/>
    <cellStyle name="Normalno" xfId="0" builtinId="0"/>
    <cellStyle name="Normalno 2" xfId="4"/>
    <cellStyle name="Normalno 3" xfId="3"/>
    <cellStyle name="Običn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preadsheetLight Office2013">
  <a:themeElements>
    <a:clrScheme name="SpreadsheetLight Office2013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SpreadsheetLight Office2013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preadsheetLight Office2013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tabSelected="1" zoomScaleNormal="100" zoomScaleSheetLayoutView="77" workbookViewId="0">
      <pane xSplit="4" ySplit="5" topLeftCell="E94" activePane="bottomRight" state="frozen"/>
      <selection pane="topRight" activeCell="E1" sqref="E1"/>
      <selection pane="bottomLeft" activeCell="A6" sqref="A6"/>
      <selection pane="bottomRight" activeCell="B95" sqref="B95"/>
    </sheetView>
  </sheetViews>
  <sheetFormatPr defaultRowHeight="15"/>
  <cols>
    <col min="1" max="1" width="35" style="8" customWidth="1"/>
    <col min="2" max="2" width="6.140625" style="10" customWidth="1"/>
    <col min="3" max="3" width="5.42578125" style="8" customWidth="1"/>
    <col min="4" max="4" width="5.7109375" style="8" customWidth="1"/>
    <col min="5" max="5" width="16.42578125" customWidth="1"/>
    <col min="6" max="6" width="14.28515625" customWidth="1"/>
    <col min="7" max="7" width="37.5703125" customWidth="1"/>
    <col min="8" max="8" width="18.7109375" style="11" customWidth="1"/>
  </cols>
  <sheetData>
    <row r="1" spans="1:10" ht="15.75" customHeight="1">
      <c r="A1" s="31" t="s">
        <v>94</v>
      </c>
      <c r="B1" s="31"/>
      <c r="C1" s="31"/>
      <c r="D1" s="31"/>
      <c r="E1" s="31"/>
      <c r="F1" s="31"/>
      <c r="G1" s="31"/>
      <c r="H1" s="31"/>
      <c r="I1" s="7"/>
      <c r="J1" s="7"/>
    </row>
    <row r="2" spans="1:10" ht="24.75" customHeight="1">
      <c r="A2" s="32" t="s">
        <v>77</v>
      </c>
      <c r="B2" s="32"/>
      <c r="C2" s="32"/>
      <c r="D2" s="32"/>
      <c r="E2" s="32"/>
      <c r="F2" s="32"/>
      <c r="G2" s="32"/>
      <c r="H2" s="32"/>
      <c r="I2" s="7"/>
      <c r="J2" s="7"/>
    </row>
    <row r="3" spans="1:10" ht="24" customHeight="1">
      <c r="A3" s="32" t="s">
        <v>95</v>
      </c>
      <c r="B3" s="32"/>
      <c r="C3" s="32"/>
      <c r="D3" s="32"/>
      <c r="E3" s="32"/>
      <c r="F3" s="32"/>
      <c r="G3" s="32"/>
      <c r="H3" s="32"/>
      <c r="I3" s="7"/>
      <c r="J3" s="7"/>
    </row>
    <row r="4" spans="1:10">
      <c r="A4" s="7"/>
      <c r="B4" s="9"/>
      <c r="C4" s="7"/>
      <c r="D4" s="7"/>
      <c r="F4" s="5"/>
    </row>
    <row r="5" spans="1:10" ht="123.75" customHeight="1">
      <c r="A5" s="1" t="s">
        <v>0</v>
      </c>
      <c r="B5" s="2" t="s">
        <v>78</v>
      </c>
      <c r="C5" s="2" t="s">
        <v>79</v>
      </c>
      <c r="D5" s="2" t="s">
        <v>80</v>
      </c>
      <c r="E5" s="1" t="s">
        <v>81</v>
      </c>
      <c r="F5" s="1" t="s">
        <v>82</v>
      </c>
      <c r="G5" s="3" t="s">
        <v>83</v>
      </c>
      <c r="H5" s="12" t="s">
        <v>84</v>
      </c>
    </row>
    <row r="6" spans="1:10" ht="27.75">
      <c r="A6" s="14" t="s">
        <v>1</v>
      </c>
      <c r="B6" s="15"/>
      <c r="C6" s="16"/>
      <c r="D6" s="16"/>
      <c r="E6" s="6"/>
      <c r="F6" s="6"/>
      <c r="G6" s="6"/>
      <c r="H6" s="6"/>
    </row>
    <row r="7" spans="1:10">
      <c r="A7" s="17" t="s">
        <v>2</v>
      </c>
      <c r="B7" s="15"/>
      <c r="C7" s="16"/>
      <c r="D7" s="16"/>
      <c r="E7" s="6"/>
      <c r="F7" s="6"/>
      <c r="G7" s="6"/>
      <c r="H7" s="6"/>
    </row>
    <row r="8" spans="1:10">
      <c r="A8" s="16" t="s">
        <v>3</v>
      </c>
      <c r="B8" s="15">
        <v>2</v>
      </c>
      <c r="C8" s="16"/>
      <c r="D8" s="16">
        <v>42</v>
      </c>
      <c r="E8" s="6" t="s">
        <v>211</v>
      </c>
      <c r="F8" s="6" t="s">
        <v>212</v>
      </c>
      <c r="G8" s="6"/>
      <c r="H8" s="6" t="s">
        <v>213</v>
      </c>
    </row>
    <row r="9" spans="1:10" ht="24.75">
      <c r="A9" s="17" t="s">
        <v>4</v>
      </c>
      <c r="B9" s="18">
        <f>SUM(B8)</f>
        <v>2</v>
      </c>
      <c r="C9" s="19"/>
      <c r="D9" s="17">
        <f>SUM(D8)</f>
        <v>42</v>
      </c>
      <c r="E9" s="4"/>
      <c r="F9" s="4"/>
      <c r="G9" s="4"/>
      <c r="H9" s="4"/>
    </row>
    <row r="10" spans="1:10">
      <c r="A10" s="17" t="s">
        <v>5</v>
      </c>
      <c r="B10" s="15"/>
      <c r="C10" s="16"/>
      <c r="D10" s="16"/>
      <c r="E10" s="6"/>
      <c r="F10" s="6"/>
      <c r="G10" s="6"/>
      <c r="H10" s="6"/>
    </row>
    <row r="11" spans="1:10" ht="75">
      <c r="A11" s="16" t="s">
        <v>6</v>
      </c>
      <c r="B11" s="15">
        <v>1</v>
      </c>
      <c r="C11" s="16"/>
      <c r="D11" s="16">
        <v>21</v>
      </c>
      <c r="E11" s="23" t="s">
        <v>114</v>
      </c>
      <c r="F11" s="6" t="s">
        <v>115</v>
      </c>
      <c r="G11" s="24" t="s">
        <v>116</v>
      </c>
      <c r="H11" s="6" t="s">
        <v>117</v>
      </c>
    </row>
    <row r="12" spans="1:10" ht="180">
      <c r="A12" s="16" t="s">
        <v>7</v>
      </c>
      <c r="B12" s="15">
        <v>1</v>
      </c>
      <c r="C12" s="16"/>
      <c r="D12" s="16">
        <v>10</v>
      </c>
      <c r="E12" s="25" t="s">
        <v>118</v>
      </c>
      <c r="F12" s="26" t="s">
        <v>119</v>
      </c>
      <c r="G12" s="27" t="s">
        <v>119</v>
      </c>
      <c r="H12" s="28" t="s">
        <v>120</v>
      </c>
    </row>
    <row r="13" spans="1:10" ht="150">
      <c r="A13" s="16" t="s">
        <v>8</v>
      </c>
      <c r="B13" s="15">
        <v>1</v>
      </c>
      <c r="C13" s="16"/>
      <c r="D13" s="16">
        <v>21</v>
      </c>
      <c r="E13" s="25" t="s">
        <v>121</v>
      </c>
      <c r="F13" s="6" t="s">
        <v>115</v>
      </c>
      <c r="G13" s="29" t="s">
        <v>122</v>
      </c>
      <c r="H13" s="6" t="s">
        <v>123</v>
      </c>
    </row>
    <row r="14" spans="1:10" ht="120">
      <c r="A14" s="16" t="s">
        <v>9</v>
      </c>
      <c r="B14" s="15">
        <v>1</v>
      </c>
      <c r="C14" s="16"/>
      <c r="D14" s="16">
        <v>21</v>
      </c>
      <c r="E14" s="25" t="s">
        <v>121</v>
      </c>
      <c r="F14" s="6" t="s">
        <v>115</v>
      </c>
      <c r="G14" s="29" t="s">
        <v>124</v>
      </c>
      <c r="H14" s="6" t="s">
        <v>123</v>
      </c>
    </row>
    <row r="15" spans="1:10" ht="240">
      <c r="A15" s="16" t="s">
        <v>10</v>
      </c>
      <c r="B15" s="15">
        <v>1</v>
      </c>
      <c r="C15" s="16"/>
      <c r="D15" s="16">
        <v>21</v>
      </c>
      <c r="E15" s="25" t="s">
        <v>118</v>
      </c>
      <c r="F15" s="6" t="s">
        <v>115</v>
      </c>
      <c r="G15" s="24" t="s">
        <v>125</v>
      </c>
      <c r="H15" s="6" t="s">
        <v>123</v>
      </c>
    </row>
    <row r="16" spans="1:10" ht="135">
      <c r="A16" s="16" t="s">
        <v>11</v>
      </c>
      <c r="B16" s="15">
        <v>0.66666666665999996</v>
      </c>
      <c r="C16" s="16" t="s">
        <v>13</v>
      </c>
      <c r="D16" s="16">
        <v>14</v>
      </c>
      <c r="E16" s="25" t="s">
        <v>118</v>
      </c>
      <c r="F16" s="6" t="s">
        <v>115</v>
      </c>
      <c r="G16" s="24" t="s">
        <v>126</v>
      </c>
      <c r="H16" s="6" t="s">
        <v>123</v>
      </c>
    </row>
    <row r="17" spans="1:8" ht="135">
      <c r="A17" s="16" t="s">
        <v>14</v>
      </c>
      <c r="B17" s="15">
        <v>0.33333333332999998</v>
      </c>
      <c r="C17" s="16" t="s">
        <v>13</v>
      </c>
      <c r="D17" s="16">
        <v>7</v>
      </c>
      <c r="E17" s="25" t="s">
        <v>118</v>
      </c>
      <c r="F17" s="6" t="s">
        <v>115</v>
      </c>
      <c r="G17" s="24" t="s">
        <v>127</v>
      </c>
      <c r="H17" s="6" t="s">
        <v>123</v>
      </c>
    </row>
    <row r="18" spans="1:8" ht="120">
      <c r="A18" s="16" t="s">
        <v>15</v>
      </c>
      <c r="B18" s="15">
        <v>0.33333333332999998</v>
      </c>
      <c r="C18" s="16" t="s">
        <v>12</v>
      </c>
      <c r="D18" s="16">
        <v>7</v>
      </c>
      <c r="E18" s="25" t="s">
        <v>118</v>
      </c>
      <c r="F18" s="6" t="s">
        <v>115</v>
      </c>
      <c r="G18" s="24" t="s">
        <v>128</v>
      </c>
      <c r="H18" s="6" t="s">
        <v>123</v>
      </c>
    </row>
    <row r="19" spans="1:8" ht="120">
      <c r="A19" s="16" t="s">
        <v>16</v>
      </c>
      <c r="B19" s="15">
        <v>0.28571428571000002</v>
      </c>
      <c r="C19" s="16" t="s">
        <v>12</v>
      </c>
      <c r="D19" s="16">
        <v>6</v>
      </c>
      <c r="E19" s="25" t="s">
        <v>118</v>
      </c>
      <c r="F19" s="6" t="s">
        <v>115</v>
      </c>
      <c r="G19" s="29" t="s">
        <v>129</v>
      </c>
      <c r="H19" s="6" t="s">
        <v>123</v>
      </c>
    </row>
    <row r="20" spans="1:8" ht="150">
      <c r="A20" s="16" t="s">
        <v>17</v>
      </c>
      <c r="B20" s="15">
        <v>0.38095238095</v>
      </c>
      <c r="C20" s="16" t="s">
        <v>12</v>
      </c>
      <c r="D20" s="16">
        <v>8</v>
      </c>
      <c r="E20" s="25" t="s">
        <v>118</v>
      </c>
      <c r="F20" s="6" t="s">
        <v>115</v>
      </c>
      <c r="G20" s="24" t="s">
        <v>130</v>
      </c>
      <c r="H20" s="6" t="s">
        <v>123</v>
      </c>
    </row>
    <row r="21" spans="1:8" ht="105">
      <c r="A21" s="16" t="s">
        <v>18</v>
      </c>
      <c r="B21" s="15">
        <v>0.38095238095</v>
      </c>
      <c r="C21" s="16" t="s">
        <v>19</v>
      </c>
      <c r="D21" s="16">
        <v>8</v>
      </c>
      <c r="E21" s="25" t="s">
        <v>118</v>
      </c>
      <c r="F21" s="6" t="s">
        <v>115</v>
      </c>
      <c r="G21" s="24" t="s">
        <v>131</v>
      </c>
      <c r="H21" s="6" t="s">
        <v>123</v>
      </c>
    </row>
    <row r="22" spans="1:8" ht="120">
      <c r="A22" s="16" t="s">
        <v>20</v>
      </c>
      <c r="B22" s="15">
        <v>0.33333333332999998</v>
      </c>
      <c r="C22" s="16" t="s">
        <v>19</v>
      </c>
      <c r="D22" s="16">
        <v>7</v>
      </c>
      <c r="E22" s="25" t="s">
        <v>118</v>
      </c>
      <c r="F22" s="6" t="s">
        <v>115</v>
      </c>
      <c r="G22" s="29" t="s">
        <v>132</v>
      </c>
      <c r="H22" s="6" t="s">
        <v>123</v>
      </c>
    </row>
    <row r="23" spans="1:8" ht="75">
      <c r="A23" s="16" t="s">
        <v>21</v>
      </c>
      <c r="B23" s="15">
        <v>0.28571428571000002</v>
      </c>
      <c r="C23" s="16" t="s">
        <v>19</v>
      </c>
      <c r="D23" s="16">
        <v>6</v>
      </c>
      <c r="E23" s="25" t="s">
        <v>118</v>
      </c>
      <c r="F23" s="6" t="s">
        <v>115</v>
      </c>
      <c r="G23" s="29" t="s">
        <v>133</v>
      </c>
      <c r="H23" s="6" t="s">
        <v>123</v>
      </c>
    </row>
    <row r="24" spans="1:8" ht="165">
      <c r="A24" s="16" t="s">
        <v>22</v>
      </c>
      <c r="B24" s="15">
        <v>0.33333333332999998</v>
      </c>
      <c r="C24" s="16" t="s">
        <v>23</v>
      </c>
      <c r="D24" s="16">
        <v>7</v>
      </c>
      <c r="E24" s="25" t="s">
        <v>118</v>
      </c>
      <c r="F24" s="6" t="s">
        <v>115</v>
      </c>
      <c r="G24" s="29" t="s">
        <v>134</v>
      </c>
      <c r="H24" s="6" t="s">
        <v>123</v>
      </c>
    </row>
    <row r="25" spans="1:8" ht="180">
      <c r="A25" s="16" t="s">
        <v>24</v>
      </c>
      <c r="B25" s="15">
        <v>0.38095238095</v>
      </c>
      <c r="C25" s="16" t="s">
        <v>23</v>
      </c>
      <c r="D25" s="16">
        <v>8</v>
      </c>
      <c r="E25" s="25" t="s">
        <v>118</v>
      </c>
      <c r="F25" s="6" t="s">
        <v>115</v>
      </c>
      <c r="G25" s="29" t="s">
        <v>135</v>
      </c>
      <c r="H25" s="6" t="s">
        <v>123</v>
      </c>
    </row>
    <row r="26" spans="1:8" ht="180">
      <c r="A26" s="16" t="s">
        <v>25</v>
      </c>
      <c r="B26" s="15">
        <v>0.28571428571000002</v>
      </c>
      <c r="C26" s="16" t="s">
        <v>23</v>
      </c>
      <c r="D26" s="16">
        <v>6</v>
      </c>
      <c r="E26" s="25" t="s">
        <v>118</v>
      </c>
      <c r="F26" s="6" t="s">
        <v>115</v>
      </c>
      <c r="G26" s="24" t="s">
        <v>136</v>
      </c>
      <c r="H26" s="6" t="s">
        <v>123</v>
      </c>
    </row>
    <row r="27" spans="1:8">
      <c r="A27" s="17" t="s">
        <v>28</v>
      </c>
      <c r="B27" s="18">
        <f>SUM(B11:B26)</f>
        <v>8.99999999996</v>
      </c>
      <c r="C27" s="19"/>
      <c r="D27" s="17">
        <f>SUM(D11:D26)</f>
        <v>178</v>
      </c>
      <c r="E27" s="4"/>
      <c r="F27" s="4"/>
      <c r="G27" s="4"/>
      <c r="H27" s="4"/>
    </row>
    <row r="28" spans="1:8">
      <c r="A28" s="17" t="s">
        <v>29</v>
      </c>
      <c r="B28" s="15"/>
      <c r="C28" s="16"/>
      <c r="D28" s="16"/>
      <c r="E28" s="6"/>
      <c r="F28" s="6"/>
      <c r="G28" s="6"/>
      <c r="H28" s="6"/>
    </row>
    <row r="29" spans="1:8" ht="105">
      <c r="A29" s="16" t="s">
        <v>30</v>
      </c>
      <c r="B29" s="15">
        <v>1</v>
      </c>
      <c r="C29" s="16"/>
      <c r="D29" s="16">
        <v>21</v>
      </c>
      <c r="E29" s="6" t="s">
        <v>137</v>
      </c>
      <c r="F29" s="6" t="s">
        <v>138</v>
      </c>
      <c r="G29" s="6" t="s">
        <v>139</v>
      </c>
      <c r="H29" s="6" t="s">
        <v>111</v>
      </c>
    </row>
    <row r="30" spans="1:8" ht="105">
      <c r="A30" s="16" t="s">
        <v>3</v>
      </c>
      <c r="B30" s="15">
        <v>4</v>
      </c>
      <c r="C30" s="16"/>
      <c r="D30" s="16">
        <v>84</v>
      </c>
      <c r="E30" s="6" t="s">
        <v>137</v>
      </c>
      <c r="F30" s="6" t="s">
        <v>140</v>
      </c>
      <c r="G30" s="6" t="s">
        <v>139</v>
      </c>
      <c r="H30" s="6" t="s">
        <v>111</v>
      </c>
    </row>
    <row r="31" spans="1:8" ht="225">
      <c r="A31" s="16" t="s">
        <v>31</v>
      </c>
      <c r="B31" s="15">
        <v>1</v>
      </c>
      <c r="C31" s="16"/>
      <c r="D31" s="16">
        <v>21</v>
      </c>
      <c r="E31" s="6" t="s">
        <v>137</v>
      </c>
      <c r="F31" s="6" t="s">
        <v>141</v>
      </c>
      <c r="G31" s="6" t="s">
        <v>142</v>
      </c>
      <c r="H31" s="6" t="s">
        <v>143</v>
      </c>
    </row>
    <row r="32" spans="1:8" ht="105">
      <c r="A32" s="16" t="s">
        <v>32</v>
      </c>
      <c r="B32" s="15">
        <v>1</v>
      </c>
      <c r="C32" s="16"/>
      <c r="D32" s="16">
        <v>21</v>
      </c>
      <c r="E32" s="6" t="s">
        <v>144</v>
      </c>
      <c r="F32" s="6" t="s">
        <v>141</v>
      </c>
      <c r="G32" s="6" t="s">
        <v>139</v>
      </c>
      <c r="H32" s="6" t="s">
        <v>111</v>
      </c>
    </row>
    <row r="33" spans="1:8" ht="24.75">
      <c r="A33" s="17" t="s">
        <v>33</v>
      </c>
      <c r="B33" s="18">
        <f>SUM(B29:B32)</f>
        <v>7</v>
      </c>
      <c r="C33" s="19"/>
      <c r="D33" s="17">
        <f>SUM(D29:D32)</f>
        <v>147</v>
      </c>
      <c r="E33" s="4"/>
      <c r="F33" s="4"/>
      <c r="G33" s="4"/>
      <c r="H33" s="4"/>
    </row>
    <row r="34" spans="1:8">
      <c r="A34" s="17" t="s">
        <v>34</v>
      </c>
      <c r="B34" s="15"/>
      <c r="C34" s="16"/>
      <c r="D34" s="16"/>
      <c r="E34" s="6"/>
      <c r="F34" s="6"/>
      <c r="G34" s="6"/>
      <c r="H34" s="6"/>
    </row>
    <row r="35" spans="1:8" ht="180">
      <c r="A35" s="16" t="s">
        <v>35</v>
      </c>
      <c r="B35" s="15">
        <v>1</v>
      </c>
      <c r="C35" s="16"/>
      <c r="D35" s="16">
        <v>21</v>
      </c>
      <c r="E35" s="6" t="s">
        <v>184</v>
      </c>
      <c r="F35" s="6" t="s">
        <v>185</v>
      </c>
      <c r="G35" s="6" t="s">
        <v>186</v>
      </c>
      <c r="H35" s="6" t="s">
        <v>187</v>
      </c>
    </row>
    <row r="36" spans="1:8" ht="180">
      <c r="A36" s="16" t="s">
        <v>9</v>
      </c>
      <c r="B36" s="15">
        <v>1</v>
      </c>
      <c r="C36" s="16"/>
      <c r="D36" s="16">
        <v>21</v>
      </c>
      <c r="E36" s="6" t="s">
        <v>184</v>
      </c>
      <c r="F36" s="6" t="s">
        <v>185</v>
      </c>
      <c r="G36" s="6" t="s">
        <v>188</v>
      </c>
      <c r="H36" s="6" t="s">
        <v>187</v>
      </c>
    </row>
    <row r="37" spans="1:8" ht="180">
      <c r="A37" s="16" t="s">
        <v>85</v>
      </c>
      <c r="B37" s="15">
        <v>0.33333333332999998</v>
      </c>
      <c r="C37" s="16" t="s">
        <v>37</v>
      </c>
      <c r="D37" s="16">
        <v>7</v>
      </c>
      <c r="E37" s="6" t="s">
        <v>189</v>
      </c>
      <c r="F37" s="6" t="s">
        <v>190</v>
      </c>
      <c r="G37" s="6" t="s">
        <v>191</v>
      </c>
      <c r="H37" s="6" t="s">
        <v>187</v>
      </c>
    </row>
    <row r="38" spans="1:8" ht="180">
      <c r="A38" s="16" t="s">
        <v>72</v>
      </c>
      <c r="B38" s="15">
        <v>0.33333333332999998</v>
      </c>
      <c r="C38" s="16" t="s">
        <v>37</v>
      </c>
      <c r="D38" s="16">
        <v>7</v>
      </c>
      <c r="E38" s="6" t="s">
        <v>189</v>
      </c>
      <c r="F38" s="6" t="s">
        <v>190</v>
      </c>
      <c r="G38" s="6" t="s">
        <v>192</v>
      </c>
      <c r="H38" s="6" t="s">
        <v>187</v>
      </c>
    </row>
    <row r="39" spans="1:8" ht="225">
      <c r="A39" s="16" t="s">
        <v>17</v>
      </c>
      <c r="B39" s="15">
        <v>0.33333333332999998</v>
      </c>
      <c r="C39" s="16" t="s">
        <v>37</v>
      </c>
      <c r="D39" s="16">
        <v>7</v>
      </c>
      <c r="E39" s="6" t="s">
        <v>189</v>
      </c>
      <c r="F39" s="6" t="s">
        <v>190</v>
      </c>
      <c r="G39" s="6" t="s">
        <v>193</v>
      </c>
      <c r="H39" s="6" t="s">
        <v>187</v>
      </c>
    </row>
    <row r="40" spans="1:8" ht="210">
      <c r="A40" s="16" t="s">
        <v>38</v>
      </c>
      <c r="B40" s="15">
        <v>0.33333333332999998</v>
      </c>
      <c r="C40" s="16" t="s">
        <v>39</v>
      </c>
      <c r="D40" s="16">
        <v>7</v>
      </c>
      <c r="E40" s="6" t="s">
        <v>118</v>
      </c>
      <c r="F40" s="6" t="s">
        <v>190</v>
      </c>
      <c r="G40" s="6" t="s">
        <v>194</v>
      </c>
      <c r="H40" s="6" t="s">
        <v>187</v>
      </c>
    </row>
    <row r="41" spans="1:8" ht="180">
      <c r="A41" s="16" t="s">
        <v>40</v>
      </c>
      <c r="B41" s="15">
        <v>0.33333333332999998</v>
      </c>
      <c r="C41" s="16" t="s">
        <v>39</v>
      </c>
      <c r="D41" s="16">
        <v>7</v>
      </c>
      <c r="E41" s="6" t="s">
        <v>189</v>
      </c>
      <c r="F41" s="6" t="s">
        <v>190</v>
      </c>
      <c r="G41" s="6" t="s">
        <v>195</v>
      </c>
      <c r="H41" s="6" t="s">
        <v>187</v>
      </c>
    </row>
    <row r="42" spans="1:8" ht="180">
      <c r="A42" s="16" t="s">
        <v>14</v>
      </c>
      <c r="B42" s="15">
        <v>0.33333333332999998</v>
      </c>
      <c r="C42" s="16" t="s">
        <v>39</v>
      </c>
      <c r="D42" s="16">
        <v>7</v>
      </c>
      <c r="E42" s="6" t="s">
        <v>189</v>
      </c>
      <c r="F42" s="6" t="s">
        <v>190</v>
      </c>
      <c r="G42" s="6" t="s">
        <v>196</v>
      </c>
      <c r="H42" s="6" t="s">
        <v>187</v>
      </c>
    </row>
    <row r="43" spans="1:8" ht="195">
      <c r="A43" s="16" t="s">
        <v>16</v>
      </c>
      <c r="B43" s="15">
        <v>0.33333333332999998</v>
      </c>
      <c r="C43" s="16" t="s">
        <v>36</v>
      </c>
      <c r="D43" s="16">
        <v>7</v>
      </c>
      <c r="E43" s="6" t="s">
        <v>118</v>
      </c>
      <c r="F43" s="6" t="s">
        <v>190</v>
      </c>
      <c r="G43" s="6" t="s">
        <v>197</v>
      </c>
      <c r="H43" s="6" t="s">
        <v>187</v>
      </c>
    </row>
    <row r="44" spans="1:8" ht="180">
      <c r="A44" s="16" t="s">
        <v>86</v>
      </c>
      <c r="B44" s="15">
        <v>0.33333333332999998</v>
      </c>
      <c r="C44" s="16" t="s">
        <v>36</v>
      </c>
      <c r="D44" s="16">
        <v>7</v>
      </c>
      <c r="E44" s="6" t="s">
        <v>118</v>
      </c>
      <c r="F44" s="6" t="s">
        <v>190</v>
      </c>
      <c r="G44" s="6" t="s">
        <v>198</v>
      </c>
      <c r="H44" s="6" t="s">
        <v>187</v>
      </c>
    </row>
    <row r="45" spans="1:8" ht="180">
      <c r="A45" s="16" t="s">
        <v>87</v>
      </c>
      <c r="B45" s="15">
        <v>0.33333333332999998</v>
      </c>
      <c r="C45" s="16" t="s">
        <v>36</v>
      </c>
      <c r="D45" s="16">
        <v>7</v>
      </c>
      <c r="E45" s="6" t="s">
        <v>118</v>
      </c>
      <c r="F45" s="6" t="s">
        <v>190</v>
      </c>
      <c r="G45" s="6" t="s">
        <v>199</v>
      </c>
      <c r="H45" s="6" t="s">
        <v>187</v>
      </c>
    </row>
    <row r="46" spans="1:8" ht="285">
      <c r="A46" s="16" t="s">
        <v>26</v>
      </c>
      <c r="B46" s="15">
        <v>0.33333333332999998</v>
      </c>
      <c r="C46" s="16" t="s">
        <v>13</v>
      </c>
      <c r="D46" s="16">
        <v>7</v>
      </c>
      <c r="E46" s="6" t="s">
        <v>189</v>
      </c>
      <c r="F46" s="6" t="s">
        <v>190</v>
      </c>
      <c r="G46" s="6" t="s">
        <v>200</v>
      </c>
      <c r="H46" s="6" t="s">
        <v>201</v>
      </c>
    </row>
    <row r="47" spans="1:8" ht="315">
      <c r="A47" s="16" t="s">
        <v>27</v>
      </c>
      <c r="B47" s="15">
        <v>0.66666666665999996</v>
      </c>
      <c r="C47" s="16" t="s">
        <v>13</v>
      </c>
      <c r="D47" s="16">
        <v>14</v>
      </c>
      <c r="E47" s="6" t="s">
        <v>118</v>
      </c>
      <c r="F47" s="6" t="s">
        <v>190</v>
      </c>
      <c r="G47" s="6" t="s">
        <v>202</v>
      </c>
      <c r="H47" s="6" t="s">
        <v>187</v>
      </c>
    </row>
    <row r="48" spans="1:8" ht="255">
      <c r="A48" s="16" t="s">
        <v>41</v>
      </c>
      <c r="B48" s="15">
        <v>0.33333333332999998</v>
      </c>
      <c r="C48" s="16" t="s">
        <v>12</v>
      </c>
      <c r="D48" s="16">
        <v>7</v>
      </c>
      <c r="E48" s="6" t="s">
        <v>118</v>
      </c>
      <c r="F48" s="6" t="s">
        <v>190</v>
      </c>
      <c r="G48" s="6" t="s">
        <v>203</v>
      </c>
      <c r="H48" s="6" t="s">
        <v>187</v>
      </c>
    </row>
    <row r="49" spans="1:8" ht="195">
      <c r="A49" s="16" t="s">
        <v>42</v>
      </c>
      <c r="B49" s="15">
        <v>0.33333333332999998</v>
      </c>
      <c r="C49" s="16" t="s">
        <v>12</v>
      </c>
      <c r="D49" s="16">
        <v>7</v>
      </c>
      <c r="E49" s="6" t="s">
        <v>118</v>
      </c>
      <c r="F49" s="6" t="s">
        <v>190</v>
      </c>
      <c r="G49" s="6" t="s">
        <v>204</v>
      </c>
      <c r="H49" s="6" t="s">
        <v>187</v>
      </c>
    </row>
    <row r="50" spans="1:8" ht="285">
      <c r="A50" s="16" t="s">
        <v>43</v>
      </c>
      <c r="B50" s="15">
        <v>0.33333333332999998</v>
      </c>
      <c r="C50" s="16" t="s">
        <v>12</v>
      </c>
      <c r="D50" s="16">
        <v>7</v>
      </c>
      <c r="E50" s="6" t="s">
        <v>118</v>
      </c>
      <c r="F50" s="6" t="s">
        <v>190</v>
      </c>
      <c r="G50" s="6" t="s">
        <v>205</v>
      </c>
      <c r="H50" s="6" t="s">
        <v>187</v>
      </c>
    </row>
    <row r="51" spans="1:8" ht="180">
      <c r="A51" s="16" t="s">
        <v>44</v>
      </c>
      <c r="B51" s="15">
        <v>0.33333333332999998</v>
      </c>
      <c r="C51" s="16" t="s">
        <v>19</v>
      </c>
      <c r="D51" s="16">
        <v>7</v>
      </c>
      <c r="E51" s="6" t="s">
        <v>118</v>
      </c>
      <c r="F51" s="6" t="s">
        <v>190</v>
      </c>
      <c r="G51" s="6" t="s">
        <v>206</v>
      </c>
      <c r="H51" s="6" t="s">
        <v>187</v>
      </c>
    </row>
    <row r="52" spans="1:8" ht="195">
      <c r="A52" s="16" t="s">
        <v>45</v>
      </c>
      <c r="B52" s="15">
        <v>0.33333333332999998</v>
      </c>
      <c r="C52" s="16" t="s">
        <v>19</v>
      </c>
      <c r="D52" s="16">
        <v>7</v>
      </c>
      <c r="E52" s="6" t="s">
        <v>118</v>
      </c>
      <c r="F52" s="6" t="s">
        <v>190</v>
      </c>
      <c r="G52" s="6" t="s">
        <v>207</v>
      </c>
      <c r="H52" s="6" t="s">
        <v>187</v>
      </c>
    </row>
    <row r="53" spans="1:8" ht="240">
      <c r="A53" s="16" t="s">
        <v>46</v>
      </c>
      <c r="B53" s="15">
        <v>0.33333333332999998</v>
      </c>
      <c r="C53" s="16" t="s">
        <v>19</v>
      </c>
      <c r="D53" s="16">
        <v>7</v>
      </c>
      <c r="E53" s="6" t="s">
        <v>118</v>
      </c>
      <c r="F53" s="6" t="s">
        <v>190</v>
      </c>
      <c r="G53" s="6" t="s">
        <v>208</v>
      </c>
      <c r="H53" s="6" t="s">
        <v>187</v>
      </c>
    </row>
    <row r="54" spans="1:8" ht="225">
      <c r="A54" s="16" t="s">
        <v>47</v>
      </c>
      <c r="B54" s="15">
        <v>0.33333333332999998</v>
      </c>
      <c r="C54" s="16" t="s">
        <v>48</v>
      </c>
      <c r="D54" s="16">
        <v>3</v>
      </c>
      <c r="E54" s="6" t="s">
        <v>119</v>
      </c>
      <c r="F54" s="6" t="s">
        <v>119</v>
      </c>
      <c r="G54" s="6" t="s">
        <v>119</v>
      </c>
      <c r="H54" s="6" t="s">
        <v>209</v>
      </c>
    </row>
    <row r="55" spans="1:8" ht="225">
      <c r="A55" s="16" t="s">
        <v>7</v>
      </c>
      <c r="B55" s="15">
        <v>0.33333333332999998</v>
      </c>
      <c r="C55" s="16" t="s">
        <v>48</v>
      </c>
      <c r="D55" s="16">
        <v>3</v>
      </c>
      <c r="E55" s="6" t="s">
        <v>119</v>
      </c>
      <c r="F55" s="6" t="s">
        <v>119</v>
      </c>
      <c r="G55" s="6" t="s">
        <v>119</v>
      </c>
      <c r="H55" s="6" t="s">
        <v>210</v>
      </c>
    </row>
    <row r="56" spans="1:8" ht="225">
      <c r="A56" s="16" t="s">
        <v>49</v>
      </c>
      <c r="B56" s="15">
        <v>0.33333333332999998</v>
      </c>
      <c r="C56" s="16" t="s">
        <v>48</v>
      </c>
      <c r="D56" s="16">
        <v>3</v>
      </c>
      <c r="E56" s="6" t="s">
        <v>119</v>
      </c>
      <c r="F56" s="6" t="s">
        <v>119</v>
      </c>
      <c r="G56" s="6" t="s">
        <v>119</v>
      </c>
      <c r="H56" s="6" t="s">
        <v>210</v>
      </c>
    </row>
    <row r="57" spans="1:8">
      <c r="A57" s="17" t="s">
        <v>51</v>
      </c>
      <c r="B57" s="18">
        <f>SUM(B35:B56)</f>
        <v>8.9999999999299973</v>
      </c>
      <c r="C57" s="19"/>
      <c r="D57" s="17">
        <f>SUM(D35:D56)</f>
        <v>177</v>
      </c>
      <c r="E57" s="4"/>
      <c r="F57" s="4"/>
      <c r="G57" s="4"/>
      <c r="H57" s="4"/>
    </row>
    <row r="58" spans="1:8">
      <c r="A58" s="17" t="s">
        <v>52</v>
      </c>
      <c r="B58" s="15"/>
      <c r="C58" s="16"/>
      <c r="D58" s="16"/>
      <c r="E58" s="6"/>
      <c r="F58" s="6"/>
      <c r="G58" s="6"/>
      <c r="H58" s="6"/>
    </row>
    <row r="59" spans="1:8" ht="180">
      <c r="A59" s="16" t="s">
        <v>6</v>
      </c>
      <c r="B59" s="15">
        <v>1</v>
      </c>
      <c r="C59" s="16"/>
      <c r="D59" s="16">
        <v>21</v>
      </c>
      <c r="E59" s="6" t="s">
        <v>166</v>
      </c>
      <c r="F59" s="6" t="s">
        <v>167</v>
      </c>
      <c r="G59" s="20" t="s">
        <v>168</v>
      </c>
      <c r="H59" s="6" t="s">
        <v>169</v>
      </c>
    </row>
    <row r="60" spans="1:8" ht="270">
      <c r="A60" s="16" t="s">
        <v>53</v>
      </c>
      <c r="B60" s="15">
        <v>1</v>
      </c>
      <c r="C60" s="16"/>
      <c r="D60" s="16">
        <v>21</v>
      </c>
      <c r="E60" s="6" t="s">
        <v>170</v>
      </c>
      <c r="F60" s="6" t="s">
        <v>167</v>
      </c>
      <c r="G60" s="6" t="s">
        <v>171</v>
      </c>
      <c r="H60" s="6" t="s">
        <v>123</v>
      </c>
    </row>
    <row r="61" spans="1:8" ht="165">
      <c r="A61" s="16" t="s">
        <v>54</v>
      </c>
      <c r="B61" s="15">
        <v>1</v>
      </c>
      <c r="C61" s="16"/>
      <c r="D61" s="16">
        <v>21</v>
      </c>
      <c r="E61" s="6" t="s">
        <v>170</v>
      </c>
      <c r="F61" s="6" t="s">
        <v>167</v>
      </c>
      <c r="G61" s="6" t="s">
        <v>172</v>
      </c>
      <c r="H61" s="6" t="s">
        <v>169</v>
      </c>
    </row>
    <row r="62" spans="1:8" ht="210">
      <c r="A62" s="16" t="s">
        <v>55</v>
      </c>
      <c r="B62" s="15">
        <v>1</v>
      </c>
      <c r="C62" s="16"/>
      <c r="D62" s="16">
        <v>21</v>
      </c>
      <c r="E62" s="6" t="s">
        <v>173</v>
      </c>
      <c r="F62" s="6" t="s">
        <v>174</v>
      </c>
      <c r="G62" s="6" t="s">
        <v>175</v>
      </c>
      <c r="H62" s="6" t="s">
        <v>169</v>
      </c>
    </row>
    <row r="63" spans="1:8" ht="270">
      <c r="A63" s="16" t="s">
        <v>88</v>
      </c>
      <c r="B63" s="15">
        <v>1</v>
      </c>
      <c r="C63" s="16"/>
      <c r="D63" s="16">
        <v>21</v>
      </c>
      <c r="E63" s="6" t="s">
        <v>170</v>
      </c>
      <c r="F63" s="6" t="s">
        <v>167</v>
      </c>
      <c r="G63" s="6" t="s">
        <v>176</v>
      </c>
      <c r="H63" s="6" t="s">
        <v>123</v>
      </c>
    </row>
    <row r="64" spans="1:8" ht="180">
      <c r="A64" s="16" t="s">
        <v>50</v>
      </c>
      <c r="B64" s="15">
        <v>1</v>
      </c>
      <c r="C64" s="16"/>
      <c r="D64" s="16">
        <v>21</v>
      </c>
      <c r="E64" s="6" t="s">
        <v>166</v>
      </c>
      <c r="F64" s="6" t="s">
        <v>167</v>
      </c>
      <c r="G64" s="6" t="s">
        <v>177</v>
      </c>
      <c r="H64" s="6" t="s">
        <v>169</v>
      </c>
    </row>
    <row r="65" spans="1:8" ht="285">
      <c r="A65" s="16" t="s">
        <v>56</v>
      </c>
      <c r="B65" s="15">
        <v>1</v>
      </c>
      <c r="C65" s="16"/>
      <c r="D65" s="16">
        <v>21</v>
      </c>
      <c r="E65" s="6" t="s">
        <v>170</v>
      </c>
      <c r="F65" s="6" t="s">
        <v>167</v>
      </c>
      <c r="G65" s="6" t="s">
        <v>178</v>
      </c>
      <c r="H65" s="6" t="s">
        <v>123</v>
      </c>
    </row>
    <row r="66" spans="1:8" ht="180">
      <c r="A66" s="16" t="s">
        <v>89</v>
      </c>
      <c r="B66" s="15">
        <v>1</v>
      </c>
      <c r="C66" s="16"/>
      <c r="D66" s="16">
        <v>21</v>
      </c>
      <c r="E66" s="6" t="s">
        <v>179</v>
      </c>
      <c r="F66" s="6" t="s">
        <v>167</v>
      </c>
      <c r="G66" s="6" t="s">
        <v>180</v>
      </c>
      <c r="H66" s="6" t="s">
        <v>169</v>
      </c>
    </row>
    <row r="67" spans="1:8" ht="255">
      <c r="A67" s="16" t="s">
        <v>57</v>
      </c>
      <c r="B67" s="15">
        <v>1</v>
      </c>
      <c r="C67" s="16"/>
      <c r="D67" s="16">
        <v>21</v>
      </c>
      <c r="E67" s="6" t="s">
        <v>181</v>
      </c>
      <c r="F67" s="6" t="s">
        <v>167</v>
      </c>
      <c r="G67" s="6" t="s">
        <v>182</v>
      </c>
      <c r="H67" s="6" t="s">
        <v>169</v>
      </c>
    </row>
    <row r="68" spans="1:8" ht="165">
      <c r="A68" s="16" t="s">
        <v>58</v>
      </c>
      <c r="B68" s="15">
        <v>1</v>
      </c>
      <c r="C68" s="16"/>
      <c r="D68" s="16">
        <v>21</v>
      </c>
      <c r="E68" s="6" t="s">
        <v>166</v>
      </c>
      <c r="F68" s="6" t="s">
        <v>174</v>
      </c>
      <c r="G68" s="6" t="s">
        <v>183</v>
      </c>
      <c r="H68" s="6" t="s">
        <v>169</v>
      </c>
    </row>
    <row r="69" spans="1:8">
      <c r="A69" s="17" t="s">
        <v>59</v>
      </c>
      <c r="B69" s="18">
        <f>SUM(B59:B68)</f>
        <v>10</v>
      </c>
      <c r="C69" s="19"/>
      <c r="D69" s="17">
        <f>SUM(D59:D68)</f>
        <v>210</v>
      </c>
      <c r="E69" s="4"/>
      <c r="F69" s="4"/>
      <c r="G69" s="4"/>
      <c r="H69" s="4"/>
    </row>
    <row r="70" spans="1:8" ht="24.75">
      <c r="A70" s="17" t="s">
        <v>60</v>
      </c>
      <c r="B70" s="15"/>
      <c r="C70" s="16"/>
      <c r="D70" s="16"/>
      <c r="E70" s="6"/>
      <c r="F70" s="6"/>
      <c r="G70" s="6"/>
      <c r="H70" s="6"/>
    </row>
    <row r="71" spans="1:8" ht="165.75">
      <c r="A71" s="16" t="s">
        <v>3</v>
      </c>
      <c r="B71" s="15">
        <v>2</v>
      </c>
      <c r="C71" s="16"/>
      <c r="D71" s="16">
        <v>42</v>
      </c>
      <c r="E71" s="22" t="s">
        <v>108</v>
      </c>
      <c r="F71" s="22" t="s">
        <v>109</v>
      </c>
      <c r="G71" s="22" t="s">
        <v>110</v>
      </c>
      <c r="H71" s="22" t="s">
        <v>111</v>
      </c>
    </row>
    <row r="72" spans="1:8" ht="165.75">
      <c r="A72" s="16" t="s">
        <v>32</v>
      </c>
      <c r="B72" s="15">
        <v>1</v>
      </c>
      <c r="C72" s="16"/>
      <c r="D72" s="16">
        <v>21</v>
      </c>
      <c r="E72" s="22" t="s">
        <v>112</v>
      </c>
      <c r="F72" s="22" t="s">
        <v>109</v>
      </c>
      <c r="G72" s="22" t="s">
        <v>113</v>
      </c>
      <c r="H72" s="22" t="s">
        <v>111</v>
      </c>
    </row>
    <row r="73" spans="1:8" ht="24.75">
      <c r="A73" s="17" t="s">
        <v>61</v>
      </c>
      <c r="B73" s="18">
        <f>SUM(B71:B72)</f>
        <v>3</v>
      </c>
      <c r="C73" s="19"/>
      <c r="D73" s="17">
        <f>SUM(D71:D72)</f>
        <v>63</v>
      </c>
      <c r="E73" s="4"/>
      <c r="F73" s="4"/>
      <c r="G73" s="4"/>
      <c r="H73" s="4"/>
    </row>
    <row r="74" spans="1:8">
      <c r="A74" s="17" t="s">
        <v>62</v>
      </c>
      <c r="B74" s="15"/>
      <c r="C74" s="16"/>
      <c r="D74" s="16"/>
      <c r="E74" s="6"/>
      <c r="F74" s="6"/>
      <c r="G74" s="6"/>
      <c r="H74" s="6"/>
    </row>
    <row r="75" spans="1:8" ht="225">
      <c r="A75" s="16" t="s">
        <v>63</v>
      </c>
      <c r="B75" s="15">
        <v>1</v>
      </c>
      <c r="C75" s="16"/>
      <c r="D75" s="16">
        <v>21</v>
      </c>
      <c r="E75" s="6" t="s">
        <v>96</v>
      </c>
      <c r="F75" s="6" t="s">
        <v>97</v>
      </c>
      <c r="G75" s="20" t="s">
        <v>99</v>
      </c>
      <c r="H75" s="6" t="s">
        <v>98</v>
      </c>
    </row>
    <row r="76" spans="1:8" ht="210">
      <c r="A76" s="16" t="s">
        <v>64</v>
      </c>
      <c r="B76" s="15">
        <v>1</v>
      </c>
      <c r="C76" s="16"/>
      <c r="D76" s="16">
        <v>21</v>
      </c>
      <c r="E76" s="6" t="s">
        <v>96</v>
      </c>
      <c r="F76" s="6" t="s">
        <v>97</v>
      </c>
      <c r="G76" s="20" t="s">
        <v>107</v>
      </c>
      <c r="H76" s="6" t="s">
        <v>98</v>
      </c>
    </row>
    <row r="77" spans="1:8" ht="240">
      <c r="A77" s="16" t="s">
        <v>65</v>
      </c>
      <c r="B77" s="15">
        <v>1</v>
      </c>
      <c r="C77" s="16"/>
      <c r="D77" s="16">
        <v>21</v>
      </c>
      <c r="E77" s="6" t="s">
        <v>96</v>
      </c>
      <c r="F77" s="6" t="s">
        <v>97</v>
      </c>
      <c r="G77" s="20" t="s">
        <v>100</v>
      </c>
      <c r="H77" s="6" t="s">
        <v>98</v>
      </c>
    </row>
    <row r="78" spans="1:8" ht="240">
      <c r="A78" s="16" t="s">
        <v>66</v>
      </c>
      <c r="B78" s="15">
        <v>0.71428571427999998</v>
      </c>
      <c r="C78" s="16" t="s">
        <v>37</v>
      </c>
      <c r="D78" s="16">
        <v>15</v>
      </c>
      <c r="E78" s="6"/>
      <c r="F78" s="6" t="s">
        <v>97</v>
      </c>
      <c r="G78" s="20" t="s">
        <v>101</v>
      </c>
      <c r="H78" s="6" t="s">
        <v>98</v>
      </c>
    </row>
    <row r="79" spans="1:8" ht="255">
      <c r="A79" s="16" t="s">
        <v>68</v>
      </c>
      <c r="B79" s="15">
        <v>0.28571428571000002</v>
      </c>
      <c r="C79" s="16" t="s">
        <v>37</v>
      </c>
      <c r="D79" s="16">
        <v>6</v>
      </c>
      <c r="E79" s="6"/>
      <c r="F79" s="6" t="s">
        <v>97</v>
      </c>
      <c r="G79" s="20" t="s">
        <v>102</v>
      </c>
      <c r="H79" s="6" t="s">
        <v>98</v>
      </c>
    </row>
    <row r="80" spans="1:8" ht="195">
      <c r="A80" s="16" t="s">
        <v>90</v>
      </c>
      <c r="B80" s="15">
        <v>0.28571428571000002</v>
      </c>
      <c r="C80" s="16" t="s">
        <v>39</v>
      </c>
      <c r="D80" s="16">
        <v>6</v>
      </c>
      <c r="E80" s="6"/>
      <c r="F80" s="6" t="s">
        <v>97</v>
      </c>
      <c r="G80" s="21" t="s">
        <v>106</v>
      </c>
      <c r="H80" s="6" t="s">
        <v>105</v>
      </c>
    </row>
    <row r="81" spans="1:8" ht="255">
      <c r="A81" s="16" t="s">
        <v>67</v>
      </c>
      <c r="B81" s="15">
        <v>0.42857142857000002</v>
      </c>
      <c r="C81" s="16" t="s">
        <v>39</v>
      </c>
      <c r="D81" s="16">
        <v>9</v>
      </c>
      <c r="E81" s="6"/>
      <c r="F81" s="6" t="s">
        <v>97</v>
      </c>
      <c r="G81" s="20" t="s">
        <v>103</v>
      </c>
      <c r="H81" s="6" t="s">
        <v>98</v>
      </c>
    </row>
    <row r="82" spans="1:8" ht="210">
      <c r="A82" s="16" t="s">
        <v>69</v>
      </c>
      <c r="B82" s="15">
        <v>0.28571428571000002</v>
      </c>
      <c r="C82" s="16" t="s">
        <v>39</v>
      </c>
      <c r="D82" s="16">
        <v>6</v>
      </c>
      <c r="E82" s="6"/>
      <c r="F82" s="6" t="s">
        <v>97</v>
      </c>
      <c r="G82" s="20" t="s">
        <v>104</v>
      </c>
      <c r="H82" s="6" t="s">
        <v>98</v>
      </c>
    </row>
    <row r="83" spans="1:8" ht="24.75">
      <c r="A83" s="17" t="s">
        <v>70</v>
      </c>
      <c r="B83" s="18">
        <f>SUM(B75:B82)</f>
        <v>4.99999999998</v>
      </c>
      <c r="C83" s="19"/>
      <c r="D83" s="17">
        <f>SUM(D75:D82)</f>
        <v>105</v>
      </c>
      <c r="E83" s="4"/>
      <c r="F83" s="4"/>
      <c r="G83" s="4"/>
      <c r="H83" s="4"/>
    </row>
    <row r="84" spans="1:8">
      <c r="A84" s="17" t="s">
        <v>71</v>
      </c>
      <c r="B84" s="15"/>
      <c r="C84" s="16"/>
      <c r="D84" s="16"/>
      <c r="E84" s="6"/>
      <c r="F84" s="6"/>
      <c r="G84" s="6"/>
      <c r="H84" s="6"/>
    </row>
    <row r="85" spans="1:8" ht="409.5">
      <c r="A85" s="16" t="s">
        <v>91</v>
      </c>
      <c r="B85" s="15">
        <v>1</v>
      </c>
      <c r="C85" s="16"/>
      <c r="D85" s="16">
        <v>21</v>
      </c>
      <c r="E85" s="6" t="s">
        <v>156</v>
      </c>
      <c r="F85" s="30" t="s">
        <v>146</v>
      </c>
      <c r="G85" s="30" t="s">
        <v>157</v>
      </c>
      <c r="H85" s="30" t="s">
        <v>148</v>
      </c>
    </row>
    <row r="86" spans="1:8" ht="360">
      <c r="A86" s="16" t="s">
        <v>55</v>
      </c>
      <c r="B86" s="15">
        <v>1</v>
      </c>
      <c r="C86" s="16"/>
      <c r="D86" s="16">
        <v>21</v>
      </c>
      <c r="E86" s="30" t="s">
        <v>158</v>
      </c>
      <c r="F86" s="30" t="s">
        <v>159</v>
      </c>
      <c r="G86" s="30" t="s">
        <v>160</v>
      </c>
      <c r="H86" s="30" t="s">
        <v>153</v>
      </c>
    </row>
    <row r="87" spans="1:8" ht="330">
      <c r="A87" s="16" t="s">
        <v>50</v>
      </c>
      <c r="B87" s="15">
        <v>1</v>
      </c>
      <c r="C87" s="16"/>
      <c r="D87" s="16">
        <v>21</v>
      </c>
      <c r="E87" s="30" t="s">
        <v>161</v>
      </c>
      <c r="F87" s="30" t="s">
        <v>162</v>
      </c>
      <c r="G87" s="30" t="s">
        <v>163</v>
      </c>
      <c r="H87" s="6" t="s">
        <v>153</v>
      </c>
    </row>
    <row r="88" spans="1:8" ht="360">
      <c r="A88" s="16" t="s">
        <v>92</v>
      </c>
      <c r="B88" s="15">
        <v>1</v>
      </c>
      <c r="C88" s="16"/>
      <c r="D88" s="16">
        <v>21</v>
      </c>
      <c r="E88" s="6" t="s">
        <v>145</v>
      </c>
      <c r="F88" s="30" t="s">
        <v>146</v>
      </c>
      <c r="G88" s="30" t="s">
        <v>164</v>
      </c>
      <c r="H88" s="6" t="s">
        <v>153</v>
      </c>
    </row>
    <row r="89" spans="1:8" ht="405">
      <c r="A89" s="16" t="s">
        <v>73</v>
      </c>
      <c r="B89" s="15">
        <v>0.28571428571000002</v>
      </c>
      <c r="C89" s="16" t="s">
        <v>36</v>
      </c>
      <c r="D89" s="16">
        <v>6</v>
      </c>
      <c r="E89" s="6" t="s">
        <v>145</v>
      </c>
      <c r="F89" s="30" t="s">
        <v>146</v>
      </c>
      <c r="G89" s="30" t="s">
        <v>165</v>
      </c>
      <c r="H89" s="30" t="s">
        <v>148</v>
      </c>
    </row>
    <row r="90" spans="1:8" ht="330">
      <c r="A90" s="16" t="s">
        <v>17</v>
      </c>
      <c r="B90" s="15">
        <v>0.38095238095</v>
      </c>
      <c r="C90" s="16" t="s">
        <v>36</v>
      </c>
      <c r="D90" s="16">
        <v>8</v>
      </c>
      <c r="E90" s="30" t="s">
        <v>145</v>
      </c>
      <c r="F90" s="30" t="s">
        <v>146</v>
      </c>
      <c r="G90" s="30" t="s">
        <v>147</v>
      </c>
      <c r="H90" s="30" t="s">
        <v>148</v>
      </c>
    </row>
    <row r="91" spans="1:8" ht="315">
      <c r="A91" s="16" t="s">
        <v>93</v>
      </c>
      <c r="B91" s="15">
        <v>0.33333333332999998</v>
      </c>
      <c r="C91" s="16" t="s">
        <v>36</v>
      </c>
      <c r="D91" s="16">
        <v>7</v>
      </c>
      <c r="E91" s="30" t="s">
        <v>145</v>
      </c>
      <c r="F91" s="30" t="s">
        <v>146</v>
      </c>
      <c r="G91" s="30" t="s">
        <v>149</v>
      </c>
      <c r="H91" s="30" t="s">
        <v>150</v>
      </c>
    </row>
    <row r="92" spans="1:8" ht="345">
      <c r="A92" s="16" t="s">
        <v>26</v>
      </c>
      <c r="B92" s="15">
        <v>0.42857142857000002</v>
      </c>
      <c r="C92" s="16" t="s">
        <v>74</v>
      </c>
      <c r="D92" s="16">
        <v>9</v>
      </c>
      <c r="E92" s="30" t="s">
        <v>145</v>
      </c>
      <c r="F92" s="30" t="s">
        <v>151</v>
      </c>
      <c r="G92" s="30" t="s">
        <v>152</v>
      </c>
      <c r="H92" s="30" t="s">
        <v>153</v>
      </c>
    </row>
    <row r="93" spans="1:8" ht="345">
      <c r="A93" s="16" t="s">
        <v>27</v>
      </c>
      <c r="B93" s="15">
        <v>0.57142857142000003</v>
      </c>
      <c r="C93" s="16" t="s">
        <v>74</v>
      </c>
      <c r="D93" s="16">
        <v>12</v>
      </c>
      <c r="E93" s="30" t="s">
        <v>145</v>
      </c>
      <c r="F93" s="30" t="s">
        <v>154</v>
      </c>
      <c r="G93" s="30" t="s">
        <v>155</v>
      </c>
      <c r="H93" s="30" t="s">
        <v>148</v>
      </c>
    </row>
    <row r="94" spans="1:8" ht="24.75">
      <c r="A94" s="17" t="s">
        <v>75</v>
      </c>
      <c r="B94" s="18">
        <f>SUM(B85:B93)</f>
        <v>5.99999999998</v>
      </c>
      <c r="C94" s="19"/>
      <c r="D94" s="17">
        <f>SUM(D85:D93)</f>
        <v>126</v>
      </c>
      <c r="E94" s="13"/>
      <c r="F94" s="13"/>
      <c r="G94" s="13"/>
      <c r="H94" s="13"/>
    </row>
    <row r="95" spans="1:8" ht="24.75">
      <c r="A95" s="17" t="s">
        <v>76</v>
      </c>
      <c r="B95" s="18">
        <f>SUM(B94+B83+B73+B69+B57+B33+B27+B9)</f>
        <v>50.99999999984999</v>
      </c>
      <c r="C95" s="18"/>
      <c r="D95" s="17">
        <f t="shared" ref="D95" si="0">SUM(D94+D83+D73+D69+D57+D33+D27+D9)</f>
        <v>1048</v>
      </c>
      <c r="E95" s="13"/>
      <c r="F95" s="13"/>
      <c r="G95" s="13"/>
      <c r="H95" s="13"/>
    </row>
  </sheetData>
  <mergeCells count="3">
    <mergeCell ref="A1:H1"/>
    <mergeCell ref="A2:H2"/>
    <mergeCell ref="A3:H3"/>
  </mergeCells>
  <pageMargins left="0.23622047244094491" right="0.23622047244094491" top="0.55118110236220474" bottom="0.55118110236220474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cols>
    <col min="1" max="1" width="152.28515625" customWidth="1"/>
  </cols>
  <sheetData>
    <row r="1" spans="1:1" ht="390" customHeight="1">
      <c r="A1" s="21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Table1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SonjaPlese</dc:creator>
  <cp:lastModifiedBy>SonjaPlese</cp:lastModifiedBy>
  <cp:lastPrinted>2020-06-23T06:48:42Z</cp:lastPrinted>
  <dcterms:created xsi:type="dcterms:W3CDTF">2020-05-28T10:23:47Z</dcterms:created>
  <dcterms:modified xsi:type="dcterms:W3CDTF">2021-06-08T12:57:22Z</dcterms:modified>
</cp:coreProperties>
</file>